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ownloads\"/>
    </mc:Choice>
  </mc:AlternateContent>
  <bookViews>
    <workbookView xWindow="0" yWindow="0" windowWidth="28800" windowHeight="1372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D8" i="1"/>
  <c r="E8" i="1"/>
  <c r="C8" i="1"/>
  <c r="D7" i="1"/>
  <c r="E7" i="1"/>
  <c r="D5" i="1"/>
  <c r="E5" i="1"/>
  <c r="H5" i="1"/>
  <c r="I5" i="1"/>
  <c r="J5" i="1"/>
  <c r="D4" i="1"/>
  <c r="E4" i="1"/>
  <c r="H7" i="1" l="1"/>
  <c r="I7" i="1"/>
  <c r="J7" i="1"/>
  <c r="F4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<sst xmlns="http://schemas.openxmlformats.org/spreadsheetml/2006/main" count="34" uniqueCount="32">
  <si>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</si>
  <si>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</si>
  <si>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</si>
  <si>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</si>
  <si>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</si>
  <si>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</si>
  <si>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</si>
  <si>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</si>
  <si>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</si>
  <si>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</si>
  <si>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</si>
  <si>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</si>
  <si>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</si>
  <si>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</si>
  <si>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</si>
  <si>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</si>
  <si>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</si>
  <si>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</si>
  <si>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</si>
  <si>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</si>
  <si>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</si>
  <si>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</si>
  <si>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</si>
  <si>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</si>
  <si>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</si>
  <si>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</si>
  <si>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</si>
  <si>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</si>
  <si>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от 2020г</t>
  </si>
  <si>
    <t>ТТК от 2021г</t>
  </si>
  <si>
    <t>ТТК 2014 г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</si>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</sst>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5">
          <cell r="G45">
            <v>5.6020000000000003</v>
          </cell>
          <cell r="H45">
            <v>3.8679999999999999</v>
          </cell>
          <cell r="I45">
            <v>29.306000000000001</v>
          </cell>
        </row>
        <row r="46">
          <cell r="G46">
            <v>0.8</v>
          </cell>
          <cell r="H46">
            <v>6.4000000000000001E-2</v>
          </cell>
          <cell r="I46">
            <v>9.4600000000000009</v>
          </cell>
        </row>
        <row r="48">
          <cell r="K48" t="str">
            <v xml:space="preserve">№338 Дели 2015г </v>
          </cell>
        </row>
        <row r="101">
          <cell r="E101" t="str">
            <v>Тефтели куриные "Лакомка" в соусе для запекания и с овощными палочками из огурцов</v>
          </cell>
          <cell r="F101">
            <v>120</v>
          </cell>
        </row>
        <row r="102">
          <cell r="E102" t="str">
            <v xml:space="preserve">Каша гречневая вязкая </v>
          </cell>
          <cell r="F102">
            <v>150</v>
          </cell>
        </row>
        <row r="103">
          <cell r="E103" t="str">
            <v>Компот из замороженной компотной смеси</v>
          </cell>
          <cell r="F103">
            <v>200</v>
          </cell>
        </row>
        <row r="105">
          <cell r="E105" t="str">
            <v>Плоды и ягоды свежие (яблоки)</v>
          </cell>
          <cell r="F105">
            <v>100</v>
          </cell>
          <cell r="G105">
            <v>0.4</v>
          </cell>
          <cell r="H105">
            <v>0.4</v>
          </cell>
          <cell r="I105">
            <v>9.8000000000000007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5" t="s">
        <v>28</v>
      </c>
      <c r="D4" s="38" t="str">
        <f>[1]Лист1!E101</f>
        <v>Тефтели куриные "Лакомка" в соусе для запекания и с овощными палочками из огурцов</v>
      </c>
      <c r="E4" s="39">
        <f>[1]Лист1!F101</f>
        <v>120</v>
      </c>
      <c r="F4" s="25">
        <f>[1]Лист1!$L$43</f>
        <v>89.77</v>
      </c>
      <c r="G4" s="43">
        <v>177</v>
      </c>
      <c r="H4" s="44">
        <v>9.9779999999999998</v>
      </c>
      <c r="I4" s="44">
        <v>12.941000000000001</v>
      </c>
      <c r="J4" s="44">
        <v>5.7869999999999999</v>
      </c>
    </row>
    <row r="5" spans="1:10" ht="30" x14ac:dyDescent="0.25">
      <c r="A5" s="7"/>
      <c r="B5" s="1" t="s">
        <v>12</v>
      </c>
      <c r="C5" s="46" t="s">
        <v>29</v>
      </c>
      <c r="D5" s="34" t="str">
        <f>[1]Лист1!E103</f>
        <v>Компот из замороженной компотной смеси</v>
      </c>
      <c r="E5" s="17">
        <f>[1]Лист1!F103</f>
        <v>200</v>
      </c>
      <c r="F5" s="26"/>
      <c r="G5" s="17">
        <v>42</v>
      </c>
      <c r="H5" s="40">
        <f>[1]Лист1!G46</f>
        <v>0.8</v>
      </c>
      <c r="I5" s="40">
        <f>[1]Лист1!H46</f>
        <v>6.4000000000000001E-2</v>
      </c>
      <c r="J5" s="40">
        <f>[1]Лист1!I46</f>
        <v>9.4600000000000009</v>
      </c>
    </row>
    <row r="6" spans="1:10" ht="15.75" thickBot="1" x14ac:dyDescent="0.3">
      <c r="A6" s="7"/>
      <c r="B6" s="1" t="s">
        <v>23</v>
      </c>
      <c r="C6" s="2"/>
      <c r="D6" s="41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30.75" thickBot="1" x14ac:dyDescent="0.3">
      <c r="A7" s="7"/>
      <c r="B7" s="42" t="s">
        <v>11</v>
      </c>
      <c r="C7" s="46" t="s">
        <v>30</v>
      </c>
      <c r="D7" s="41" t="str">
        <f>[1]Лист1!E102</f>
        <v xml:space="preserve">Каша гречневая вязкая </v>
      </c>
      <c r="E7" s="17">
        <f>[1]Лист1!F102</f>
        <v>150</v>
      </c>
      <c r="F7" s="26"/>
      <c r="G7" s="40">
        <v>174</v>
      </c>
      <c r="H7" s="40">
        <f>[1]Лист1!G45</f>
        <v>5.6020000000000003</v>
      </c>
      <c r="I7" s="40">
        <f>[1]Лист1!H45</f>
        <v>3.8679999999999999</v>
      </c>
      <c r="J7" s="40">
        <f>[1]Лист1!I45</f>
        <v>29.306000000000001</v>
      </c>
    </row>
    <row r="8" spans="1:10" ht="15.75" thickBot="1" x14ac:dyDescent="0.3">
      <c r="A8" s="8"/>
      <c r="B8" s="47" t="s">
        <v>20</v>
      </c>
      <c r="C8" s="6" t="str">
        <f>[1]Лист1!$K$48</f>
        <v xml:space="preserve">№338 Дели 2015г </v>
      </c>
      <c r="D8" s="33" t="str">
        <f>[1]Лист1!E105</f>
        <v>Плоды и ягоды свежие (яблоки)</v>
      </c>
      <c r="E8" s="15">
        <f>[1]Лист1!F105</f>
        <v>100</v>
      </c>
      <c r="F8" s="25"/>
      <c r="G8" s="15">
        <v>47</v>
      </c>
      <c r="H8" s="15">
        <f>[1]Лист1!G105</f>
        <v>0.4</v>
      </c>
      <c r="I8" s="15">
        <f>[1]Лист1!H105</f>
        <v>0.4</v>
      </c>
      <c r="J8" s="16">
        <f>[1]Лист1!I105</f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cp:lastPrinted>2021-05-18T10:32:40Z</cp:lastPrinted>
  <dcterms:created xsi:type="dcterms:W3CDTF">2015-06-05T18:19:34Z</dcterms:created>
  <dcterms:modified xsi:type="dcterms:W3CDTF">2025-09-05T19:35:18Z</dcterms:modified>
</cp:coreProperties>
</file>