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4000" windowHeight="9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B14" i="1"/>
  <c r="A14" i="1"/>
  <c r="L13" i="1"/>
  <c r="L24" i="1" s="1"/>
  <c r="K13" i="1"/>
  <c r="K24" i="1" s="1"/>
  <c r="J13" i="1"/>
  <c r="J24" i="1" s="1"/>
  <c r="I13" i="1"/>
  <c r="I24" i="1" s="1"/>
  <c r="G13" i="1"/>
  <c r="G24" i="1" l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<sst xmlns="http://schemas.openxmlformats.org/spreadsheetml/2006/main" count="52" uniqueCount="50">
  <si>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</si>
  <si>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</si>
  <si>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</si>
  <si>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</si>
  <si>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</si>
  <si>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</si>
  <si>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</si>
  <si>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</si>
  <si>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</si>
  <si>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</si>
  <si>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</si>
  <si>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</si>
  <si>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</si>
  <si>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</si>
  <si>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</si>
  <si>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</si>
  <si>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</si>
  <si>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</si>
  <si>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</si>
  <si>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</si>
  <si>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</si>
  <si>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</si>
  <si>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</si>
  <si>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</si>
  <si>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</si>
  <si>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</si>
  <si>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</si>
  <si>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</si>
  <si>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</si>
  <si>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</si>
  <si>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</si>
  <si>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</si>
  <si>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</si>
  <si>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</si>
  <si>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</si>
  <si>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</si>
  <si>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</si>
  <si>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от 2021г</t>
  </si>
  <si>
    <t>Гимназия №75</t>
  </si>
  <si>
    <t>директор</t>
  </si>
  <si>
    <t>Помыкалова Л.П.</t>
  </si>
  <si>
    <t>май</t>
  </si>
  <si>
    <t>ТТК</t>
  </si>
  <si>
    <t>Мясо болоньезе</t>
  </si>
  <si>
    <t>ТТК от 2616</t>
  </si>
  <si>
    <t>Спагетти отварные</t>
  </si>
  <si>
    <t>Чай с сахаром, лимоном</t>
  </si>
  <si>
    <t xml:space="preserve"> Хлеб пшеничный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</si>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</sst>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5" borderId="2" xfId="0" applyFont="1" applyFill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Protection="1">
      <protection locked="0"/>
    </xf>
    <xf numFmtId="0" fontId="4" fillId="5" borderId="1" xfId="0" applyFont="1" applyFill="1" applyBorder="1"/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60" t="s">
        <v>38</v>
      </c>
      <c r="D1" s="61"/>
      <c r="E1" s="61"/>
      <c r="F1" s="61"/>
      <c r="G1" s="5" t="s">
        <v>14</v>
      </c>
      <c r="H1" s="4" t="s">
        <v>15</v>
      </c>
      <c r="I1" s="57" t="s">
        <v>39</v>
      </c>
      <c r="J1" s="57"/>
      <c r="K1" s="57"/>
      <c r="L1" s="57"/>
    </row>
    <row r="2" spans="1:12" ht="18.75" x14ac:dyDescent="0.2">
      <c r="A2" s="6"/>
      <c r="B2" s="4"/>
      <c r="C2" s="4"/>
      <c r="D2" s="3"/>
      <c r="E2" s="3"/>
      <c r="F2" s="4"/>
      <c r="G2" s="4"/>
      <c r="H2" s="4" t="s">
        <v>16</v>
      </c>
      <c r="I2" s="57" t="s">
        <v>40</v>
      </c>
      <c r="J2" s="57"/>
      <c r="K2" s="57"/>
      <c r="L2" s="57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19</v>
      </c>
      <c r="J3" s="10" t="s">
        <v>41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.75" thickBot="1" x14ac:dyDescent="0.3">
      <c r="A6" s="17">
        <v>1</v>
      </c>
      <c r="B6" s="18">
        <v>4</v>
      </c>
      <c r="C6" s="19" t="s">
        <v>18</v>
      </c>
      <c r="D6" s="20" t="s">
        <v>19</v>
      </c>
      <c r="E6" s="22" t="s">
        <v>42</v>
      </c>
      <c r="F6" s="47" t="s">
        <v>43</v>
      </c>
      <c r="G6" s="51">
        <v>90</v>
      </c>
      <c r="H6" s="21"/>
      <c r="I6" s="51">
        <v>165</v>
      </c>
      <c r="J6" s="53">
        <v>9.1159999999999997</v>
      </c>
      <c r="K6" s="53">
        <v>10.744</v>
      </c>
      <c r="L6" s="53">
        <v>7.5919999999999996</v>
      </c>
    </row>
    <row r="7" spans="1:12" ht="15" x14ac:dyDescent="0.25">
      <c r="A7" s="23"/>
      <c r="B7" s="24"/>
      <c r="C7" s="25"/>
      <c r="D7" s="56" t="s">
        <v>19</v>
      </c>
      <c r="E7" s="30" t="s">
        <v>44</v>
      </c>
      <c r="F7" s="29" t="s">
        <v>45</v>
      </c>
      <c r="G7" s="27">
        <v>150</v>
      </c>
      <c r="H7" s="27"/>
      <c r="I7" s="27">
        <v>209</v>
      </c>
      <c r="J7" s="45">
        <v>5.601</v>
      </c>
      <c r="K7" s="45">
        <v>4.74</v>
      </c>
      <c r="L7" s="45">
        <v>35.899000000000001</v>
      </c>
    </row>
    <row r="8" spans="1:12" ht="15" x14ac:dyDescent="0.25">
      <c r="A8" s="23"/>
      <c r="B8" s="24"/>
      <c r="C8" s="25"/>
      <c r="D8" s="28" t="s">
        <v>20</v>
      </c>
      <c r="E8" s="30" t="s">
        <v>37</v>
      </c>
      <c r="F8" s="48" t="s">
        <v>46</v>
      </c>
      <c r="G8" s="52">
        <v>213</v>
      </c>
      <c r="H8" s="27"/>
      <c r="I8" s="52">
        <v>34</v>
      </c>
      <c r="J8" s="54">
        <v>6.6000000000000003E-2</v>
      </c>
      <c r="K8" s="54">
        <v>0.01</v>
      </c>
      <c r="L8" s="54">
        <v>8.1389999999999993</v>
      </c>
    </row>
    <row r="9" spans="1:12" ht="15.75" x14ac:dyDescent="0.25">
      <c r="A9" s="23"/>
      <c r="B9" s="24"/>
      <c r="C9" s="25"/>
      <c r="D9" s="28" t="s">
        <v>21</v>
      </c>
      <c r="E9" s="30"/>
      <c r="F9" s="49" t="s">
        <v>47</v>
      </c>
      <c r="G9" s="52">
        <v>20</v>
      </c>
      <c r="H9" s="27"/>
      <c r="I9" s="52">
        <v>47</v>
      </c>
      <c r="J9" s="54">
        <v>1.52</v>
      </c>
      <c r="K9" s="54">
        <v>0.16</v>
      </c>
      <c r="L9" s="54">
        <v>9.84</v>
      </c>
    </row>
    <row r="10" spans="1:12" ht="15" x14ac:dyDescent="0.25">
      <c r="A10" s="23"/>
      <c r="B10" s="24"/>
      <c r="C10" s="25"/>
      <c r="D10" s="50" t="s">
        <v>22</v>
      </c>
      <c r="E10" s="30" t="s">
        <v>48</v>
      </c>
      <c r="F10" s="29" t="s">
        <v>49</v>
      </c>
      <c r="G10" s="27">
        <v>100</v>
      </c>
      <c r="H10" s="27"/>
      <c r="I10" s="27">
        <v>47</v>
      </c>
      <c r="J10" s="45">
        <v>0.4</v>
      </c>
      <c r="K10" s="45">
        <v>0.4</v>
      </c>
      <c r="L10" s="45">
        <v>9.8000000000000007</v>
      </c>
    </row>
    <row r="11" spans="1:12" ht="15" x14ac:dyDescent="0.25">
      <c r="A11" s="23"/>
      <c r="B11" s="24"/>
      <c r="C11" s="25"/>
      <c r="D11" s="55"/>
      <c r="E11" s="46"/>
      <c r="F11" s="48"/>
      <c r="G11" s="52"/>
      <c r="H11" s="27"/>
      <c r="I11" s="52"/>
      <c r="J11" s="54"/>
      <c r="K11" s="54"/>
      <c r="L11" s="54"/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573</v>
      </c>
      <c r="H13" s="36">
        <v>69.430000000000007</v>
      </c>
      <c r="I13" s="36">
        <f t="shared" ref="I13" si="0">SUM(I6:I12)</f>
        <v>502</v>
      </c>
      <c r="J13" s="36">
        <f>SUM(J6:J12)</f>
        <v>16.702999999999999</v>
      </c>
      <c r="K13" s="36">
        <f t="shared" ref="K13" si="1">SUM(K6:K12)</f>
        <v>16.053999999999998</v>
      </c>
      <c r="L13" s="36">
        <f>SUM(L6:L12)</f>
        <v>71.27</v>
      </c>
    </row>
    <row r="14" spans="1:12" ht="15" x14ac:dyDescent="0.25">
      <c r="A14" s="38">
        <f>A6</f>
        <v>1</v>
      </c>
      <c r="B14" s="39">
        <f>B6</f>
        <v>4</v>
      </c>
      <c r="C14" s="40" t="s">
        <v>23</v>
      </c>
      <c r="D14" s="50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50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50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50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50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50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50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2">SUM(H14:H22)</f>
        <v>0</v>
      </c>
      <c r="I23" s="36">
        <f t="shared" si="2"/>
        <v>0</v>
      </c>
      <c r="J23" s="36">
        <f t="shared" si="2"/>
        <v>0</v>
      </c>
      <c r="K23" s="36">
        <f t="shared" si="2"/>
        <v>0</v>
      </c>
      <c r="L23" s="36">
        <f t="shared" si="2"/>
        <v>0</v>
      </c>
    </row>
    <row r="24" spans="1:12" ht="15.75" customHeight="1" thickBot="1" x14ac:dyDescent="0.25">
      <c r="A24" s="41">
        <f>A6</f>
        <v>1</v>
      </c>
      <c r="B24" s="42">
        <f>B6</f>
        <v>4</v>
      </c>
      <c r="C24" s="58" t="s">
        <v>4</v>
      </c>
      <c r="D24" s="59"/>
      <c r="E24" s="44"/>
      <c r="F24" s="43"/>
      <c r="G24" s="44">
        <f>G13+G23</f>
        <v>573</v>
      </c>
      <c r="H24" s="44">
        <f t="shared" ref="H24:L24" si="3">H13+H23</f>
        <v>69.430000000000007</v>
      </c>
      <c r="I24" s="44">
        <f t="shared" si="3"/>
        <v>502</v>
      </c>
      <c r="J24" s="44">
        <f t="shared" si="3"/>
        <v>16.702999999999999</v>
      </c>
      <c r="K24" s="44">
        <f t="shared" si="3"/>
        <v>16.053999999999998</v>
      </c>
      <c r="L24" s="44">
        <f t="shared" si="3"/>
        <v>71.27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2024-10-28T10:36:22Z</cp:lastPrinted>
  <dcterms:created xsi:type="dcterms:W3CDTF">2022-05-16T14:23:56Z</dcterms:created>
  <dcterms:modified xsi:type="dcterms:W3CDTF">2025-05-16T10:17:20Z</dcterms:modified>
</cp:coreProperties>
</file>