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Data\Desktop\март новая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L24" i="1" s="1"/>
  <c r="K13" i="1"/>
  <c r="K24" i="1" s="1"/>
  <c r="J13" i="1"/>
  <c r="J24" i="1" s="1"/>
  <c r="I13" i="1"/>
  <c r="I24" i="1" s="1"/>
  <c r="G13" i="1"/>
  <c r="G24" i="1" l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<sst xmlns="http://schemas.openxmlformats.org/spreadsheetml/2006/main" count="52" uniqueCount="50">
  <si>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</si>
  <si>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</si>
  <si>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</si>
  <si>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</si>
  <si>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</si>
  <si>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</si>
  <si>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</si>
  <si>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</si>
  <si>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</si>
  <si>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</si>
  <si>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</si>
  <si>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</si>
  <si>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</si>
  <si>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</si>
  <si>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</si>
  <si>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</si>
  <si>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</si>
  <si>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</si>
  <si>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</si>
  <si>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</si>
  <si>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</si>
  <si>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</si>
  <si>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</si>
  <si>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</si>
  <si>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</si>
  <si>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</si>
  <si>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</si>
  <si>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</si>
  <si>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</si>
  <si>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</si>
  <si>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</si>
  <si>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</si>
  <si>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</si>
  <si>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</si>
  <si>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</si>
  <si>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</si>
  <si>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</si>
  <si>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</si>
  <si>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</si>
  <si>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</si>
  <si>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</si>
  <si>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ТТК от 09.07.2023</t>
  </si>
  <si>
    <t>Ёжики мясные с рисом в соусе для запекания</t>
  </si>
  <si>
    <t>Март</t>
  </si>
  <si>
    <t>Конд. изд.</t>
  </si>
  <si>
    <t>Печенье весовое</t>
  </si>
  <si>
    <t>№309/2015г Дели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</si>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</sst>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N18" sqref="N17:N1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4" t="s">
        <v>47</v>
      </c>
      <c r="D1" s="55"/>
      <c r="E1" s="55"/>
      <c r="F1" s="55"/>
      <c r="G1" s="6" t="s">
        <v>14</v>
      </c>
      <c r="H1" s="5" t="s">
        <v>15</v>
      </c>
      <c r="I1" s="51" t="s">
        <v>48</v>
      </c>
      <c r="J1" s="51"/>
      <c r="K1" s="51"/>
      <c r="L1" s="51"/>
    </row>
    <row r="2" spans="1:12" ht="18.75" x14ac:dyDescent="0.2">
      <c r="A2" s="7"/>
      <c r="B2" s="5"/>
      <c r="C2" s="5"/>
      <c r="D2" s="4"/>
      <c r="E2" s="4"/>
      <c r="F2" s="5"/>
      <c r="G2" s="5"/>
      <c r="H2" s="5" t="s">
        <v>16</v>
      </c>
      <c r="I2" s="51" t="s">
        <v>49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10</v>
      </c>
      <c r="J3" s="11" t="s">
        <v>43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1</v>
      </c>
      <c r="C6" s="20" t="s">
        <v>18</v>
      </c>
      <c r="D6" s="21" t="s">
        <v>19</v>
      </c>
      <c r="E6" s="24" t="s">
        <v>41</v>
      </c>
      <c r="F6" s="22" t="s">
        <v>42</v>
      </c>
      <c r="G6" s="23">
        <v>90</v>
      </c>
      <c r="H6" s="23"/>
      <c r="I6" s="23">
        <v>195</v>
      </c>
      <c r="J6" s="47">
        <v>10.683</v>
      </c>
      <c r="K6" s="47">
        <v>12.909000000000001</v>
      </c>
      <c r="L6" s="47">
        <v>9.0850000000000009</v>
      </c>
    </row>
    <row r="7" spans="1:12" ht="15" x14ac:dyDescent="0.25">
      <c r="A7" s="25"/>
      <c r="B7" s="26"/>
      <c r="C7" s="27"/>
      <c r="D7" s="21" t="s">
        <v>19</v>
      </c>
      <c r="E7" s="32" t="s">
        <v>46</v>
      </c>
      <c r="F7" s="31" t="s">
        <v>39</v>
      </c>
      <c r="G7" s="29">
        <v>150</v>
      </c>
      <c r="H7" s="29"/>
      <c r="I7" s="29">
        <v>212</v>
      </c>
      <c r="J7" s="48">
        <v>5.6020000000000003</v>
      </c>
      <c r="K7" s="48">
        <v>5.0679999999999996</v>
      </c>
      <c r="L7" s="48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48">
        <v>2.1000000000000001E-2</v>
      </c>
      <c r="K8" s="48">
        <v>5.0000000000000001E-3</v>
      </c>
      <c r="L8" s="48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48">
        <v>2.52</v>
      </c>
      <c r="K9" s="48">
        <v>0.36</v>
      </c>
      <c r="L9" s="48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48"/>
      <c r="K10" s="48"/>
      <c r="L10" s="48"/>
    </row>
    <row r="11" spans="1:12" ht="15.75" x14ac:dyDescent="0.25">
      <c r="A11" s="25"/>
      <c r="B11" s="26"/>
      <c r="C11" s="27"/>
      <c r="D11" s="30" t="s">
        <v>44</v>
      </c>
      <c r="E11" s="50"/>
      <c r="F11" s="3" t="s">
        <v>45</v>
      </c>
      <c r="G11" s="29">
        <v>12.8</v>
      </c>
      <c r="H11" s="29"/>
      <c r="I11" s="29">
        <v>57</v>
      </c>
      <c r="J11" s="48">
        <v>0.88300000000000001</v>
      </c>
      <c r="K11" s="48">
        <v>1.766</v>
      </c>
      <c r="L11" s="48">
        <v>9.4849999999999994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500.8</v>
      </c>
      <c r="H13" s="38">
        <v>69.430000000000007</v>
      </c>
      <c r="I13" s="38">
        <f>SUM(I6:I12)</f>
        <v>587</v>
      </c>
      <c r="J13" s="49">
        <f>SUM(J6:J12)</f>
        <v>19.709</v>
      </c>
      <c r="K13" s="49">
        <f>SUM(K6:K12)</f>
        <v>20.107999999999997</v>
      </c>
      <c r="L13" s="49">
        <f>SUM(L6:L12)</f>
        <v>81.304999999999993</v>
      </c>
    </row>
    <row r="14" spans="1:12" ht="15" x14ac:dyDescent="0.25">
      <c r="A14" s="40">
        <f>A6</f>
        <v>2</v>
      </c>
      <c r="B14" s="41">
        <f>B6</f>
        <v>1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0">SUM(H14:H22)</f>
        <v>0</v>
      </c>
      <c r="I23" s="38">
        <f t="shared" si="0"/>
        <v>0</v>
      </c>
      <c r="J23" s="38">
        <f t="shared" si="0"/>
        <v>0</v>
      </c>
      <c r="K23" s="38">
        <f t="shared" si="0"/>
        <v>0</v>
      </c>
      <c r="L23" s="38">
        <f t="shared" si="0"/>
        <v>0</v>
      </c>
    </row>
    <row r="24" spans="1:12" ht="15" thickBot="1" x14ac:dyDescent="0.25">
      <c r="A24" s="43">
        <f>A6</f>
        <v>2</v>
      </c>
      <c r="B24" s="44">
        <f>B6</f>
        <v>1</v>
      </c>
      <c r="C24" s="52" t="s">
        <v>4</v>
      </c>
      <c r="D24" s="53"/>
      <c r="E24" s="46"/>
      <c r="F24" s="45"/>
      <c r="G24" s="46">
        <f>G13+G23</f>
        <v>500.8</v>
      </c>
      <c r="H24" s="46">
        <f t="shared" ref="H24:L24" si="1">H13+H23</f>
        <v>69.430000000000007</v>
      </c>
      <c r="I24" s="46">
        <f t="shared" si="1"/>
        <v>587</v>
      </c>
      <c r="J24" s="46">
        <f t="shared" si="1"/>
        <v>19.709</v>
      </c>
      <c r="K24" s="46">
        <f t="shared" si="1"/>
        <v>20.107999999999997</v>
      </c>
      <c r="L24" s="46">
        <f t="shared" si="1"/>
        <v>81.304999999999993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2024-10-28T10:36:22Z</cp:lastPrinted>
  <dcterms:created xsi:type="dcterms:W3CDTF">2022-05-16T14:23:56Z</dcterms:created>
  <dcterms:modified xsi:type="dcterms:W3CDTF">2025-03-22T08:08:54Z</dcterms:modified>
</cp:coreProperties>
</file>