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H6" i="1"/>
  <c r="I6" i="1"/>
  <c r="J6" i="1"/>
  <c r="G5" i="1"/>
  <c r="G6" i="1"/>
  <c r="C5" i="1"/>
  <c r="C6" i="1"/>
  <c r="E4" i="1"/>
  <c r="D5" i="1"/>
  <c r="E5" i="1"/>
  <c r="D6" i="1"/>
  <c r="E6" i="1"/>
  <c r="E10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<sst xmlns="http://schemas.openxmlformats.org/spreadsheetml/2006/main" count="38" uniqueCount="35">
  <si>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</si>
  <si>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</si>
  <si>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</si>
  <si>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</si>
  <si>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</si>
  <si>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</si>
  <si>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</si>
  <si>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</si>
  <si>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</si>
  <si>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</si>
  <si>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</si>
  <si>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</si>
  <si>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</si>
  <si>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</si>
  <si>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</si>
  <si>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</si>
  <si>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</si>
  <si>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</si>
  <si>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</si>
  <si>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</si>
  <si>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</si>
  <si>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</si>
  <si>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</si>
  <si>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</si>
  <si>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</si>
  <si>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</si>
  <si>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</si>
  <si>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</si>
  <si>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</si>
  <si>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пшеничный</t>
  </si>
  <si>
    <t>Хлеб ржано-пшеничный</t>
  </si>
  <si>
    <t>Салат из белокачанной капусты</t>
  </si>
  <si>
    <t>№45</t>
  </si>
  <si>
    <t>Ёжики рыбные с рисом в томатном соусе</t>
  </si>
  <si>
    <t>ТТК от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</si>
</sst>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97">
          <cell r="F197">
            <v>90</v>
          </cell>
        </row>
        <row r="198">
          <cell r="E198" t="str">
            <v xml:space="preserve">Пюре картофельное </v>
          </cell>
          <cell r="F198">
            <v>150</v>
          </cell>
          <cell r="G198">
            <v>3.4369999999999998</v>
          </cell>
          <cell r="H198">
            <v>4.556</v>
          </cell>
          <cell r="I198">
            <v>21.451000000000001</v>
          </cell>
          <cell r="J198">
            <v>144</v>
          </cell>
          <cell r="K198" t="str">
            <v>№312/2015 Дели</v>
          </cell>
        </row>
        <row r="199">
          <cell r="E199" t="str">
            <v>Компот из свежих плодов (яблоки)</v>
          </cell>
          <cell r="F199">
            <v>200</v>
          </cell>
          <cell r="G199">
            <v>0.08</v>
          </cell>
          <cell r="H199">
            <v>0.08</v>
          </cell>
          <cell r="I199">
            <v>11.94</v>
          </cell>
          <cell r="J199">
            <v>49</v>
          </cell>
          <cell r="K199" t="str">
            <v>ТТК 2021</v>
          </cell>
        </row>
        <row r="202">
          <cell r="F202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42" t="s">
        <v>34</v>
      </c>
      <c r="D4" s="37" t="s">
        <v>33</v>
      </c>
      <c r="E4" s="39">
        <f>[1]Лист1!F197</f>
        <v>90</v>
      </c>
      <c r="F4" s="24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6"/>
      <c r="B5" s="44" t="s">
        <v>11</v>
      </c>
      <c r="C5" s="43" t="str">
        <f>[1]Лист1!K198</f>
        <v>№312/2015 Дели</v>
      </c>
      <c r="D5" s="38" t="str">
        <f>[1]Лист1!E198</f>
        <v xml:space="preserve">Пюре картофельное </v>
      </c>
      <c r="E5" s="40">
        <f>[1]Лист1!F198</f>
        <v>150</v>
      </c>
      <c r="F5" s="27"/>
      <c r="G5" s="40">
        <f>[1]Лист1!J198</f>
        <v>144</v>
      </c>
      <c r="H5" s="40">
        <f>[1]Лист1!G198</f>
        <v>3.4369999999999998</v>
      </c>
      <c r="I5" s="40">
        <f>[1]Лист1!H198</f>
        <v>4.556</v>
      </c>
      <c r="J5" s="40">
        <f>[1]Лист1!I198</f>
        <v>21.451000000000001</v>
      </c>
    </row>
    <row r="6" spans="1:10" ht="25.5" x14ac:dyDescent="0.25">
      <c r="A6" s="6"/>
      <c r="B6" s="45" t="s">
        <v>12</v>
      </c>
      <c r="C6" s="43" t="str">
        <f>[1]Лист1!K199</f>
        <v>ТТК 2021</v>
      </c>
      <c r="D6" s="38" t="str">
        <f>[1]Лист1!E199</f>
        <v>Компот из свежих плодов (яблоки)</v>
      </c>
      <c r="E6" s="40">
        <f>[1]Лист1!F199</f>
        <v>200</v>
      </c>
      <c r="F6" s="27"/>
      <c r="G6" s="40">
        <f>[1]Лист1!J199</f>
        <v>49</v>
      </c>
      <c r="H6" s="40">
        <f>[1]Лист1!G199</f>
        <v>0.08</v>
      </c>
      <c r="I6" s="40">
        <f>[1]Лист1!H199</f>
        <v>0.08</v>
      </c>
      <c r="J6" s="40">
        <f>[1]Лист1!I199</f>
        <v>11.94</v>
      </c>
    </row>
    <row r="7" spans="1:10" x14ac:dyDescent="0.25">
      <c r="A7" s="6"/>
      <c r="B7" s="45" t="s">
        <v>23</v>
      </c>
      <c r="C7" s="43"/>
      <c r="D7" s="38" t="s">
        <v>29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30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 t="s">
        <v>32</v>
      </c>
      <c r="D10" s="38" t="s">
        <v>31</v>
      </c>
      <c r="E10" s="40">
        <f>[1]Лист1!F202</f>
        <v>60</v>
      </c>
      <c r="F10" s="25"/>
      <c r="G10" s="40">
        <v>54</v>
      </c>
      <c r="H10" s="40">
        <v>0.93100000000000005</v>
      </c>
      <c r="I10" s="40">
        <v>3.0510000000000002</v>
      </c>
      <c r="J10" s="40">
        <v>5.6449999999999996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540</v>
      </c>
      <c r="F12" s="25"/>
      <c r="G12" s="41">
        <f t="shared" ref="G12:J12" si="0">SUM(G4:G11)</f>
        <v>559</v>
      </c>
      <c r="H12" s="41">
        <f t="shared" si="0"/>
        <v>18.218</v>
      </c>
      <c r="I12" s="41">
        <f t="shared" si="0"/>
        <v>18.207000000000001</v>
      </c>
      <c r="J12" s="41">
        <f t="shared" si="0"/>
        <v>79.085999999999999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2024-12-24T06:14:22Z</dcterms:modified>
</cp:coreProperties>
</file>