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J5" i="1"/>
  <c r="D5" i="1"/>
  <c r="E4" i="1" l="1"/>
  <c r="E5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<sst xmlns="http://schemas.openxmlformats.org/spreadsheetml/2006/main" count="41" uniqueCount="38">
  <si>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</si>
  <si>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</si>
  <si>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</si>
  <si>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</si>
  <si>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</si>
  <si>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</si>
  <si>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</si>
  <si>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</si>
  <si>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</si>
  <si>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</si>
  <si>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</si>
  <si>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</si>
  <si>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</si>
  <si>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</si>
  <si>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</si>
  <si>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</si>
  <si>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</si>
  <si>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</si>
  <si>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</si>
  <si>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</si>
  <si>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</si>
  <si>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</si>
  <si>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</si>
  <si>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</si>
  <si>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</si>
  <si>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</si>
  <si>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</si>
  <si>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</si>
  <si>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</si>
  <si>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Плоды и ягоды свежие (яблоки)</t>
  </si>
  <si>
    <t>Чикен</t>
  </si>
  <si>
    <t>ТТК №2213 от 02.12.2022 г.</t>
  </si>
  <si>
    <t>№338 Дели 2015 г.</t>
  </si>
  <si>
    <t>№309/2015 г. Дели</t>
  </si>
  <si>
    <t>Напиток из урюка</t>
  </si>
  <si>
    <t>ТТК №2693 от 14.09.2023 г.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</si>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</sst>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60">
          <cell r="E160" t="str">
            <v>Макаронные изделия отварные</v>
          </cell>
          <cell r="G160">
            <v>5.0439999999999996</v>
          </cell>
          <cell r="I160">
            <v>35.905999999999999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  <cell r="F6">
            <v>90</v>
          </cell>
        </row>
        <row r="7">
          <cell r="F7">
            <v>150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31</v>
      </c>
      <c r="D4" s="37" t="s">
        <v>30</v>
      </c>
      <c r="E4" s="39">
        <f>[2]Лист1!F6</f>
        <v>90</v>
      </c>
      <c r="F4" s="24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38.25" x14ac:dyDescent="0.25">
      <c r="A5" s="6"/>
      <c r="B5" s="44" t="s">
        <v>11</v>
      </c>
      <c r="C5" s="43" t="s">
        <v>33</v>
      </c>
      <c r="D5" s="38" t="str">
        <f>[1]Лист1!E160</f>
        <v>Макаронные изделия отварные</v>
      </c>
      <c r="E5" s="40">
        <f>[2]Лист1!F7</f>
        <v>150</v>
      </c>
      <c r="F5" s="27"/>
      <c r="G5" s="40">
        <v>191</v>
      </c>
      <c r="H5" s="40">
        <f>[1]Лист1!G160</f>
        <v>5.0439999999999996</v>
      </c>
      <c r="I5" s="40">
        <v>3.0680000000000001</v>
      </c>
      <c r="J5" s="40">
        <f>[1]Лист1!I160</f>
        <v>35.905999999999999</v>
      </c>
    </row>
    <row r="6" spans="1:10" ht="63.75" x14ac:dyDescent="0.25">
      <c r="A6" s="6"/>
      <c r="B6" s="45" t="s">
        <v>12</v>
      </c>
      <c r="C6" s="43" t="s">
        <v>35</v>
      </c>
      <c r="D6" s="38" t="s">
        <v>34</v>
      </c>
      <c r="E6" s="40">
        <v>200</v>
      </c>
      <c r="F6" s="27"/>
      <c r="G6" s="40">
        <v>32</v>
      </c>
      <c r="H6" s="40">
        <v>0.02</v>
      </c>
      <c r="I6" s="40">
        <v>0</v>
      </c>
      <c r="J6" s="40">
        <v>7.99</v>
      </c>
    </row>
    <row r="7" spans="1:10" x14ac:dyDescent="0.25">
      <c r="A7" s="6"/>
      <c r="B7" s="45" t="s">
        <v>23</v>
      </c>
      <c r="C7" s="43"/>
      <c r="D7" s="38" t="s">
        <v>36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37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38.25" x14ac:dyDescent="0.25">
      <c r="A9" s="6"/>
      <c r="B9" s="45" t="s">
        <v>20</v>
      </c>
      <c r="C9" s="43" t="s">
        <v>32</v>
      </c>
      <c r="D9" s="38" t="s">
        <v>29</v>
      </c>
      <c r="E9" s="40">
        <v>90</v>
      </c>
      <c r="F9" s="25"/>
      <c r="G9" s="40">
        <v>42</v>
      </c>
      <c r="H9" s="40">
        <v>0.36</v>
      </c>
      <c r="I9" s="40">
        <v>0.36</v>
      </c>
      <c r="J9" s="40">
        <v>8.82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570</v>
      </c>
      <c r="F12" s="25">
        <v>66.8</v>
      </c>
      <c r="G12" s="41">
        <f t="shared" ref="G12:J12" si="0">SUM(G4:G11)</f>
        <v>532</v>
      </c>
      <c r="H12" s="41">
        <f t="shared" si="0"/>
        <v>19.046999999999997</v>
      </c>
      <c r="I12" s="41">
        <f t="shared" si="0"/>
        <v>15.895999999999999</v>
      </c>
      <c r="J12" s="41">
        <f t="shared" si="0"/>
        <v>82.649000000000001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2024-12-24T05:26:07Z</dcterms:modified>
</cp:coreProperties>
</file>