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6" i="1"/>
  <c r="I6" i="1"/>
  <c r="J6" i="1"/>
  <c r="H7" i="1"/>
  <c r="I7" i="1"/>
  <c r="J7" i="1"/>
  <c r="H9" i="1"/>
  <c r="I9" i="1"/>
  <c r="J9" i="1"/>
  <c r="C4" i="1"/>
  <c r="C6" i="1"/>
  <c r="C9" i="1"/>
  <c r="D4" i="1"/>
  <c r="E4" i="1"/>
  <c r="D6" i="1"/>
  <c r="E6" i="1"/>
  <c r="D7" i="1"/>
  <c r="E7" i="1"/>
  <c r="D9" i="1"/>
  <c r="E9" i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<sst xmlns="http://schemas.openxmlformats.org/spreadsheetml/2006/main" count="31" uniqueCount="29">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</sst>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78">
          <cell r="E178" t="str">
            <v>Плов с куриными грудками</v>
          </cell>
          <cell r="F178">
            <v>200</v>
          </cell>
          <cell r="G178">
            <v>15.448</v>
          </cell>
          <cell r="H178">
            <v>19.297999999999998</v>
          </cell>
          <cell r="I178">
            <v>45.883000000000003</v>
          </cell>
          <cell r="K178" t="str">
            <v>ТТК 2021г Июль</v>
          </cell>
        </row>
        <row r="180">
          <cell r="E180" t="str">
            <v>Напиток из урюка</v>
          </cell>
          <cell r="F180">
            <v>200</v>
          </cell>
          <cell r="G180">
            <v>0.02</v>
          </cell>
          <cell r="I180">
            <v>7.99</v>
          </cell>
          <cell r="K180" t="str">
            <v>ТТК  №2693 от 14.09.2023</v>
          </cell>
        </row>
        <row r="181">
          <cell r="E181" t="str">
            <v>Хлеб ржано-пшеничный/ Хлеб пшеничный</v>
          </cell>
          <cell r="F181">
            <v>40</v>
          </cell>
          <cell r="G181">
            <v>2.52</v>
          </cell>
          <cell r="H181">
            <v>0.36</v>
          </cell>
          <cell r="I181">
            <v>18.84</v>
          </cell>
        </row>
        <row r="183">
          <cell r="E183" t="str">
            <v>Салат из квашеной капусты</v>
          </cell>
          <cell r="F183">
            <v>60</v>
          </cell>
          <cell r="G183">
            <v>0.42</v>
          </cell>
          <cell r="H183">
            <v>0.06</v>
          </cell>
          <cell r="I183">
            <v>1.1399999999999999</v>
          </cell>
          <cell r="K183" t="str">
            <v>№47/2015 Дели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tr">
        <f>[1]Лист1!K178</f>
        <v>ТТК 2021г Июль</v>
      </c>
      <c r="D4" s="37" t="str">
        <f>[1]Лист1!E178</f>
        <v>Плов с куриными грудками</v>
      </c>
      <c r="E4" s="39">
        <f>[1]Лист1!F178</f>
        <v>200</v>
      </c>
      <c r="F4" s="24"/>
      <c r="G4" s="39">
        <v>419</v>
      </c>
      <c r="H4" s="39">
        <f>[1]Лист1!G178</f>
        <v>15.448</v>
      </c>
      <c r="I4" s="39">
        <f>[1]Лист1!H178</f>
        <v>19.297999999999998</v>
      </c>
      <c r="J4" s="39">
        <f>[1]Лист1!I178</f>
        <v>45.883000000000003</v>
      </c>
    </row>
    <row r="5" spans="1:10" x14ac:dyDescent="0.25">
      <c r="A5" s="6"/>
      <c r="B5" s="44" t="s">
        <v>11</v>
      </c>
      <c r="C5" s="43"/>
      <c r="D5" s="38"/>
      <c r="E5" s="40"/>
      <c r="F5" s="27"/>
      <c r="G5" s="40"/>
      <c r="H5" s="40"/>
      <c r="I5" s="40"/>
      <c r="J5" s="40"/>
    </row>
    <row r="6" spans="1:10" ht="63.75" x14ac:dyDescent="0.25">
      <c r="A6" s="6"/>
      <c r="B6" s="45" t="s">
        <v>12</v>
      </c>
      <c r="C6" s="43" t="str">
        <f>[1]Лист1!K180</f>
        <v>ТТК  №2693 от 14.09.2023</v>
      </c>
      <c r="D6" s="38" t="str">
        <f>[1]Лист1!E180</f>
        <v>Напиток из урюка</v>
      </c>
      <c r="E6" s="40">
        <f>[1]Лист1!F180</f>
        <v>200</v>
      </c>
      <c r="F6" s="27"/>
      <c r="G6" s="40">
        <v>32</v>
      </c>
      <c r="H6" s="40">
        <f>[1]Лист1!G180</f>
        <v>0.02</v>
      </c>
      <c r="I6" s="40">
        <f>[1]Лист1!H180</f>
        <v>0</v>
      </c>
      <c r="J6" s="40">
        <f>[1]Лист1!I180</f>
        <v>7.99</v>
      </c>
    </row>
    <row r="7" spans="1:10" x14ac:dyDescent="0.25">
      <c r="A7" s="6"/>
      <c r="B7" s="45" t="s">
        <v>23</v>
      </c>
      <c r="C7" s="43"/>
      <c r="D7" s="48" t="str">
        <f>[1]Лист1!E181</f>
        <v>Хлеб ржано-пшеничный/ Хлеб пшеничный</v>
      </c>
      <c r="E7" s="40">
        <f>[1]Лист1!F181</f>
        <v>40</v>
      </c>
      <c r="F7" s="25"/>
      <c r="G7" s="40">
        <v>91</v>
      </c>
      <c r="H7" s="40">
        <f>[1]Лист1!G181</f>
        <v>2.52</v>
      </c>
      <c r="I7" s="40">
        <f>[1]Лист1!H181</f>
        <v>0.36</v>
      </c>
      <c r="J7" s="40">
        <f>[1]Лист1!I181</f>
        <v>18.84</v>
      </c>
    </row>
    <row r="8" spans="1:10" x14ac:dyDescent="0.25">
      <c r="A8" s="6"/>
      <c r="B8" s="45" t="s">
        <v>20</v>
      </c>
      <c r="C8" s="43"/>
      <c r="D8" s="38"/>
      <c r="E8" s="40"/>
      <c r="F8" s="25"/>
      <c r="G8" s="40"/>
      <c r="H8" s="40"/>
      <c r="I8" s="40"/>
      <c r="J8" s="40"/>
    </row>
    <row r="9" spans="1:10" ht="25.5" x14ac:dyDescent="0.25">
      <c r="A9" s="6"/>
      <c r="B9" s="46"/>
      <c r="C9" s="43" t="str">
        <f>[1]Лист1!K183</f>
        <v>№47/2015 Дели</v>
      </c>
      <c r="D9" s="38" t="str">
        <f>[1]Лист1!E183</f>
        <v>Салат из квашеной капусты</v>
      </c>
      <c r="E9" s="40">
        <f>[1]Лист1!F183</f>
        <v>60</v>
      </c>
      <c r="F9" s="25"/>
      <c r="G9" s="40">
        <v>7</v>
      </c>
      <c r="H9" s="40">
        <f>[1]Лист1!G183</f>
        <v>0.42</v>
      </c>
      <c r="I9" s="40">
        <f>[1]Лист1!H183</f>
        <v>0.06</v>
      </c>
      <c r="J9" s="40">
        <f>[1]Лист1!I183</f>
        <v>1.1399999999999999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7" t="s">
        <v>28</v>
      </c>
      <c r="C11" s="2"/>
      <c r="D11" s="33"/>
      <c r="E11" s="41">
        <f>SUM(E4:E10)</f>
        <v>500</v>
      </c>
      <c r="F11" s="25">
        <v>66.8</v>
      </c>
      <c r="G11" s="41">
        <f t="shared" ref="G11:J11" si="0">SUM(G4:G10)</f>
        <v>549</v>
      </c>
      <c r="H11" s="41">
        <f t="shared" si="0"/>
        <v>18.408000000000001</v>
      </c>
      <c r="I11" s="41">
        <f t="shared" si="0"/>
        <v>19.717999999999996</v>
      </c>
      <c r="J11" s="41">
        <f t="shared" si="0"/>
        <v>73.853000000000009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2024-11-29T13:20:15Z</dcterms:modified>
</cp:coreProperties>
</file>