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4" i="1"/>
  <c r="C5" i="1"/>
  <c r="C6" i="1"/>
  <c r="C8" i="1"/>
  <c r="D4" i="1"/>
  <c r="E4" i="1"/>
  <c r="D5" i="1"/>
  <c r="E5" i="1"/>
  <c r="D6" i="1"/>
  <c r="E6" i="1"/>
  <c r="D7" i="1"/>
  <c r="E7" i="1"/>
  <c r="D8" i="1"/>
  <c r="E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<sst xmlns="http://schemas.openxmlformats.org/spreadsheetml/2006/main" count="31" uniqueCount="29">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</sst>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  <cell r="F121">
            <v>90</v>
          </cell>
          <cell r="G121">
            <v>10.01</v>
          </cell>
          <cell r="H121">
            <v>12.7</v>
          </cell>
          <cell r="I121">
            <v>10.98</v>
          </cell>
          <cell r="J121">
            <v>198</v>
          </cell>
          <cell r="K121" t="str">
            <v>ТТК от 01.11.2022</v>
          </cell>
        </row>
        <row r="122">
          <cell r="E122" t="str">
            <v>Каша гречневая вязкая</v>
          </cell>
          <cell r="F122">
            <v>150</v>
          </cell>
          <cell r="G122">
            <v>3.4620000000000002</v>
          </cell>
          <cell r="H122">
            <v>4.6340000000000003</v>
          </cell>
          <cell r="I122">
            <v>21.786000000000001</v>
          </cell>
          <cell r="J122">
            <v>143</v>
          </cell>
          <cell r="K122" t="str">
            <v>ТТК 2014г</v>
          </cell>
        </row>
        <row r="123">
          <cell r="E123" t="str">
            <v>Чай с сахаром</v>
          </cell>
          <cell r="F123">
            <v>208</v>
          </cell>
          <cell r="G123">
            <v>2.1000000000000001E-2</v>
          </cell>
          <cell r="H123">
            <v>5.0000000000000001E-3</v>
          </cell>
          <cell r="I123">
            <v>7.9889999999999999</v>
          </cell>
          <cell r="J123">
            <v>32</v>
          </cell>
          <cell r="K123" t="str">
            <v>ТТК от 2021г</v>
          </cell>
        </row>
        <row r="124">
          <cell r="E124" t="str">
            <v>Хлеб ржано-пшеничный/ Хлеб пшеничный</v>
          </cell>
          <cell r="F124">
            <v>40</v>
          </cell>
          <cell r="G124">
            <v>2.52</v>
          </cell>
          <cell r="H124">
            <v>0.36</v>
          </cell>
          <cell r="I124">
            <v>18.84</v>
          </cell>
          <cell r="J124">
            <v>91</v>
          </cell>
        </row>
        <row r="125">
          <cell r="E125" t="str">
            <v>Плоды и ягоды свежие (яблоки)</v>
          </cell>
          <cell r="F125">
            <v>120</v>
          </cell>
          <cell r="G125">
            <v>0.48</v>
          </cell>
          <cell r="H125">
            <v>0.48</v>
          </cell>
          <cell r="I125">
            <v>11.76</v>
          </cell>
          <cell r="J125">
            <v>56</v>
          </cell>
          <cell r="K125" t="str">
            <v>№ 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[1]Лист1!K121</f>
        <v>ТТК от 01.11.2022</v>
      </c>
      <c r="D4" s="37" t="str">
        <f>[1]Лист1!E121</f>
        <v>Котлеты "Аппетитные" мясо-куриные</v>
      </c>
      <c r="E4" s="39">
        <f>[1]Лист1!F121</f>
        <v>90</v>
      </c>
      <c r="F4" s="24"/>
      <c r="G4" s="39">
        <f>[1]Лист1!J121</f>
        <v>198</v>
      </c>
      <c r="H4" s="39">
        <f>[1]Лист1!G121</f>
        <v>10.01</v>
      </c>
      <c r="I4" s="39">
        <f>[1]Лист1!H121</f>
        <v>12.7</v>
      </c>
      <c r="J4" s="39">
        <f>[1]Лист1!I121</f>
        <v>10.98</v>
      </c>
    </row>
    <row r="5" spans="1:10" ht="38.25" x14ac:dyDescent="0.25">
      <c r="A5" s="6"/>
      <c r="B5" s="44" t="s">
        <v>11</v>
      </c>
      <c r="C5" s="43" t="str">
        <f>[1]Лист1!K122</f>
        <v>ТТК 2014г</v>
      </c>
      <c r="D5" s="38" t="str">
        <f>[1]Лист1!E122</f>
        <v>Каша гречневая вязкая</v>
      </c>
      <c r="E5" s="40">
        <f>[1]Лист1!F122</f>
        <v>150</v>
      </c>
      <c r="F5" s="27"/>
      <c r="G5" s="40">
        <f>[1]Лист1!J122</f>
        <v>143</v>
      </c>
      <c r="H5" s="40">
        <f>[1]Лист1!G122</f>
        <v>3.4620000000000002</v>
      </c>
      <c r="I5" s="40">
        <f>[1]Лист1!H122</f>
        <v>4.6340000000000003</v>
      </c>
      <c r="J5" s="40">
        <f>[1]Лист1!I122</f>
        <v>21.786000000000001</v>
      </c>
    </row>
    <row r="6" spans="1:10" ht="25.5" x14ac:dyDescent="0.25">
      <c r="A6" s="6"/>
      <c r="B6" s="45" t="s">
        <v>12</v>
      </c>
      <c r="C6" s="43" t="str">
        <f>[1]Лист1!K123</f>
        <v>ТТК от 2021г</v>
      </c>
      <c r="D6" s="38" t="str">
        <f>[1]Лист1!E123</f>
        <v>Чай с сахаром</v>
      </c>
      <c r="E6" s="40">
        <f>[1]Лист1!F123</f>
        <v>208</v>
      </c>
      <c r="F6" s="27"/>
      <c r="G6" s="40">
        <f>[1]Лист1!J123</f>
        <v>32</v>
      </c>
      <c r="H6" s="40">
        <f>[1]Лист1!G123</f>
        <v>2.1000000000000001E-2</v>
      </c>
      <c r="I6" s="40">
        <f>[1]Лист1!H123</f>
        <v>5.0000000000000001E-3</v>
      </c>
      <c r="J6" s="40">
        <f>[1]Лист1!I123</f>
        <v>7.9889999999999999</v>
      </c>
    </row>
    <row r="7" spans="1:10" x14ac:dyDescent="0.25">
      <c r="A7" s="6"/>
      <c r="B7" s="45" t="s">
        <v>23</v>
      </c>
      <c r="C7" s="43"/>
      <c r="D7" s="48" t="str">
        <f>[1]Лист1!E124</f>
        <v>Хлеб ржано-пшеничный/ Хлеб пшеничный</v>
      </c>
      <c r="E7" s="40">
        <f>[1]Лист1!F124</f>
        <v>40</v>
      </c>
      <c r="F7" s="25"/>
      <c r="G7" s="40">
        <f>[1]Лист1!J124</f>
        <v>91</v>
      </c>
      <c r="H7" s="40">
        <f>[1]Лист1!G124</f>
        <v>2.52</v>
      </c>
      <c r="I7" s="40">
        <f>[1]Лист1!H124</f>
        <v>0.36</v>
      </c>
      <c r="J7" s="40">
        <f>[1]Лист1!I124</f>
        <v>18.84</v>
      </c>
    </row>
    <row r="8" spans="1:10" x14ac:dyDescent="0.25">
      <c r="A8" s="6"/>
      <c r="B8" s="45" t="s">
        <v>20</v>
      </c>
      <c r="C8" s="43" t="str">
        <f>[1]Лист1!K125</f>
        <v>№ 338</v>
      </c>
      <c r="D8" s="38" t="str">
        <f>[1]Лист1!E125</f>
        <v>Плоды и ягоды свежие (яблоки)</v>
      </c>
      <c r="E8" s="40">
        <f>[1]Лист1!F125</f>
        <v>120</v>
      </c>
      <c r="F8" s="25"/>
      <c r="G8" s="40">
        <f>[1]Лист1!J125</f>
        <v>56</v>
      </c>
      <c r="H8" s="40">
        <f>[1]Лист1!G125</f>
        <v>0.48</v>
      </c>
      <c r="I8" s="40">
        <f>[1]Лист1!H125</f>
        <v>0.48</v>
      </c>
      <c r="J8" s="40">
        <f>[1]Лист1!I125</f>
        <v>11.76</v>
      </c>
    </row>
    <row r="9" spans="1:10" x14ac:dyDescent="0.25">
      <c r="A9" s="6"/>
      <c r="B9" s="46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520</v>
      </c>
      <c r="H11" s="41">
        <f t="shared" si="0"/>
        <v>16.493000000000002</v>
      </c>
      <c r="I11" s="41">
        <f t="shared" si="0"/>
        <v>18.178999999999998</v>
      </c>
      <c r="J11" s="41">
        <f t="shared" si="0"/>
        <v>71.355000000000004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2024-11-29T13:06:27Z</dcterms:modified>
</cp:coreProperties>
</file>