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<sst xmlns="http://schemas.openxmlformats.org/spreadsheetml/2006/main" count="30" uniqueCount="29">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</sst>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311\Desktop\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4">
          <cell r="E44" t="str">
            <v>Сосиски отварные с соусом для запекания</v>
          </cell>
          <cell r="F44">
            <v>90</v>
          </cell>
          <cell r="G44">
            <v>6.916</v>
          </cell>
          <cell r="H44">
            <v>7.543</v>
          </cell>
          <cell r="I44">
            <v>1.758</v>
          </cell>
        </row>
        <row r="44">
          <cell r="K44" t="str">
            <v>№243/2015 Дели</v>
          </cell>
        </row>
        <row r="45">
          <cell r="E45" t="str">
            <v>Макаронные изделия отварные</v>
          </cell>
          <cell r="F45">
            <v>150</v>
          </cell>
          <cell r="G45">
            <v>5.602</v>
          </cell>
          <cell r="H45">
            <v>3.868</v>
          </cell>
          <cell r="I45">
            <v>29.306</v>
          </cell>
        </row>
        <row r="45">
          <cell r="K45" t="str">
            <v>№309/2015г Дели</v>
          </cell>
        </row>
        <row r="46">
          <cell r="E46" t="str">
            <v>Напиток из урюка</v>
          </cell>
          <cell r="F46">
            <v>200</v>
          </cell>
          <cell r="G46">
            <v>0.8</v>
          </cell>
          <cell r="H46">
            <v>0.064</v>
          </cell>
          <cell r="I46">
            <v>9.46</v>
          </cell>
        </row>
        <row r="46">
          <cell r="K46" t="str">
            <v>ТТК №2693 от 14.09.2023 г</v>
          </cell>
        </row>
        <row r="48">
          <cell r="E48" t="str">
            <v>Плоды и ягоды свежие (яблоки)</v>
          </cell>
          <cell r="F48">
            <v>100</v>
          </cell>
          <cell r="G48">
            <v>0.4</v>
          </cell>
          <cell r="H48">
            <v>0.4</v>
          </cell>
          <cell r="I48">
            <v>9.8</v>
          </cell>
        </row>
        <row r="48">
          <cell r="K48" t="str">
            <v>№338 Дели 2015г </v>
          </cell>
        </row>
        <row r="49">
          <cell r="E49" t="str">
            <v>Салат из моркови</v>
          </cell>
          <cell r="F49">
            <v>60</v>
          </cell>
          <cell r="G49">
            <v>0.702</v>
          </cell>
          <cell r="H49">
            <v>3.051</v>
          </cell>
          <cell r="I49">
            <v>6.72</v>
          </cell>
        </row>
        <row r="49">
          <cell r="K49" t="str">
            <v>ТТК</v>
          </cell>
        </row>
        <row r="50">
          <cell r="D50" t="str">
            <v>конд. изд.</v>
          </cell>
          <cell r="E50" t="str">
            <v>Маффин классический</v>
          </cell>
          <cell r="F50">
            <v>30</v>
          </cell>
          <cell r="G50">
            <v>2.168</v>
          </cell>
          <cell r="H50">
            <v>4.341</v>
          </cell>
          <cell r="I50">
            <v>11.864</v>
          </cell>
        </row>
        <row r="50">
          <cell r="K50" t="str">
            <v>ТТК от 19.06.2025 г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45903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37.5" spans="1:10">
      <c r="A4" s="7" t="s">
        <v>14</v>
      </c>
      <c r="B4" s="8" t="s">
        <v>15</v>
      </c>
      <c r="C4" s="9" t="str">
        <f>[1]Лист1!$K$44</f>
        <v>№243/2015 Дели</v>
      </c>
      <c r="D4" s="10" t="str">
        <f>[1]Лист1!E44</f>
        <v>Сосиски отварные с соусом для запекания</v>
      </c>
      <c r="E4" s="11">
        <f>[1]Лист1!F44</f>
        <v>90</v>
      </c>
      <c r="F4" s="12">
        <f>[1]Лист1!$L$43</f>
        <v>89.77</v>
      </c>
      <c r="G4" s="13">
        <v>103</v>
      </c>
      <c r="H4" s="14">
        <f>[1]Лист1!G44</f>
        <v>6.916</v>
      </c>
      <c r="I4" s="14">
        <f>[1]Лист1!H44</f>
        <v>7.543</v>
      </c>
      <c r="J4" s="14">
        <f>[1]Лист1!I44</f>
        <v>1.758</v>
      </c>
    </row>
    <row r="5" spans="1:10">
      <c r="A5" s="15"/>
      <c r="B5" s="16" t="s">
        <v>16</v>
      </c>
      <c r="C5" s="17" t="str">
        <f>[1]Лист1!$K$46</f>
        <v>ТТК №2693 от 14.09.2023 г</v>
      </c>
      <c r="D5" s="18" t="str">
        <f>[1]Лист1!E46</f>
        <v>Напиток из урюка</v>
      </c>
      <c r="E5" s="19">
        <f>[1]Лист1!F46</f>
        <v>200</v>
      </c>
      <c r="F5" s="20"/>
      <c r="G5" s="19">
        <v>42</v>
      </c>
      <c r="H5" s="21">
        <f>[1]Лист1!G46</f>
        <v>0.8</v>
      </c>
      <c r="I5" s="21">
        <f>[1]Лист1!H46</f>
        <v>0.064</v>
      </c>
      <c r="J5" s="21">
        <f>[1]Лист1!I46</f>
        <v>9.46</v>
      </c>
    </row>
    <row r="6" ht="15.25" spans="1:10">
      <c r="A6" s="15"/>
      <c r="B6" s="16" t="s">
        <v>17</v>
      </c>
      <c r="C6" s="17"/>
      <c r="D6" s="22" t="s">
        <v>18</v>
      </c>
      <c r="E6" s="19">
        <v>40</v>
      </c>
      <c r="F6" s="20"/>
      <c r="G6" s="19">
        <v>91</v>
      </c>
      <c r="H6" s="21">
        <v>2.52</v>
      </c>
      <c r="I6" s="21">
        <v>0.36</v>
      </c>
      <c r="J6" s="21">
        <v>18.84</v>
      </c>
    </row>
    <row r="7" ht="37.5" spans="1:10">
      <c r="A7" s="15"/>
      <c r="B7" s="23" t="s">
        <v>15</v>
      </c>
      <c r="C7" s="24" t="str">
        <f>[1]Лист1!$K$45</f>
        <v>№309/2015г Дели</v>
      </c>
      <c r="D7" s="22" t="str">
        <f>[1]Лист1!E45</f>
        <v>Макаронные изделия отварные</v>
      </c>
      <c r="E7" s="19">
        <f>[1]Лист1!F45</f>
        <v>150</v>
      </c>
      <c r="F7" s="20"/>
      <c r="G7" s="21">
        <v>174</v>
      </c>
      <c r="H7" s="21">
        <f>[1]Лист1!G45</f>
        <v>5.602</v>
      </c>
      <c r="I7" s="21">
        <f>[1]Лист1!H45</f>
        <v>3.868</v>
      </c>
      <c r="J7" s="21">
        <f>[1]Лист1!I45</f>
        <v>29.306</v>
      </c>
    </row>
    <row r="8" ht="16.25" spans="1:10">
      <c r="A8" s="25"/>
      <c r="B8" s="26" t="str">
        <f>$B$12</f>
        <v>закуска</v>
      </c>
      <c r="C8" s="27" t="str">
        <f>[1]Лист1!$K$49</f>
        <v>ТТК</v>
      </c>
      <c r="D8" s="28" t="str">
        <f>[1]Лист1!E49</f>
        <v>Салат из моркови</v>
      </c>
      <c r="E8" s="29">
        <f>[1]Лист1!F49</f>
        <v>60</v>
      </c>
      <c r="F8" s="30"/>
      <c r="G8" s="31">
        <v>58</v>
      </c>
      <c r="H8" s="32">
        <f>[1]Лист1!G49</f>
        <v>0.702</v>
      </c>
      <c r="I8" s="32">
        <f>[1]Лист1!H49</f>
        <v>3.051</v>
      </c>
      <c r="J8" s="32">
        <f>[1]Лист1!I49</f>
        <v>6.72</v>
      </c>
    </row>
    <row r="9" spans="1:10">
      <c r="A9" s="7" t="s">
        <v>19</v>
      </c>
      <c r="B9" s="33" t="s">
        <v>20</v>
      </c>
      <c r="C9" s="34" t="str">
        <f>[1]Лист1!$K$48</f>
        <v>№338 Дели 2015г </v>
      </c>
      <c r="D9" s="35" t="str">
        <f>[1]Лист1!E48</f>
        <v>Плоды и ягоды свежие (яблоки)</v>
      </c>
      <c r="E9" s="36">
        <f>[1]Лист1!F48</f>
        <v>100</v>
      </c>
      <c r="F9" s="12"/>
      <c r="G9" s="36">
        <v>47</v>
      </c>
      <c r="H9" s="36">
        <f>[1]Лист1!G48</f>
        <v>0.4</v>
      </c>
      <c r="I9" s="36">
        <f>[1]Лист1!H48</f>
        <v>0.4</v>
      </c>
      <c r="J9" s="49">
        <f>[1]Лист1!I48</f>
        <v>9.8</v>
      </c>
    </row>
    <row r="10" spans="1:10">
      <c r="A10" s="15"/>
      <c r="B10" s="17" t="str">
        <f>[1]Лист1!$D$50</f>
        <v>конд. изд.</v>
      </c>
      <c r="C10" s="17" t="str">
        <f>[1]Лист1!$K$50</f>
        <v>ТТК от 19.06.2025 г</v>
      </c>
      <c r="D10" s="18" t="str">
        <f>[1]Лист1!E50</f>
        <v>Маффин классический</v>
      </c>
      <c r="E10" s="19">
        <f>[1]Лист1!F50</f>
        <v>30</v>
      </c>
      <c r="F10" s="20"/>
      <c r="G10" s="19">
        <v>101</v>
      </c>
      <c r="H10" s="19">
        <f>[1]Лист1!G50</f>
        <v>2.168</v>
      </c>
      <c r="I10" s="19">
        <f>[1]Лист1!H50</f>
        <v>4.341</v>
      </c>
      <c r="J10" s="50">
        <f>[1]Лист1!I50</f>
        <v>11.864</v>
      </c>
    </row>
    <row r="11" ht="15.25" spans="1:10">
      <c r="A11" s="25"/>
      <c r="B11" s="26"/>
      <c r="C11" s="26"/>
      <c r="D11" s="37"/>
      <c r="E11" s="31"/>
      <c r="F11" s="30"/>
      <c r="G11" s="31"/>
      <c r="H11" s="31"/>
      <c r="I11" s="31"/>
      <c r="J11" s="51"/>
    </row>
    <row r="12" spans="1:10">
      <c r="A12" s="15" t="s">
        <v>21</v>
      </c>
      <c r="B12" s="38" t="s">
        <v>22</v>
      </c>
      <c r="C12" s="39"/>
      <c r="D12" s="40"/>
      <c r="E12" s="41"/>
      <c r="F12" s="42"/>
      <c r="G12" s="41"/>
      <c r="H12" s="41"/>
      <c r="I12" s="41"/>
      <c r="J12" s="52"/>
    </row>
    <row r="13" spans="1:10">
      <c r="A13" s="15"/>
      <c r="B13" s="16" t="s">
        <v>23</v>
      </c>
      <c r="C13" s="17"/>
      <c r="D13" s="18"/>
      <c r="E13" s="19"/>
      <c r="F13" s="20"/>
      <c r="G13" s="19"/>
      <c r="H13" s="19"/>
      <c r="I13" s="19"/>
      <c r="J13" s="50"/>
    </row>
    <row r="14" spans="1:10">
      <c r="A14" s="15"/>
      <c r="B14" s="16" t="s">
        <v>24</v>
      </c>
      <c r="C14" s="17"/>
      <c r="D14" s="18"/>
      <c r="E14" s="19"/>
      <c r="F14" s="20"/>
      <c r="G14" s="19"/>
      <c r="H14" s="19"/>
      <c r="I14" s="19"/>
      <c r="J14" s="50"/>
    </row>
    <row r="15" spans="1:10">
      <c r="A15" s="15"/>
      <c r="B15" s="16" t="s">
        <v>25</v>
      </c>
      <c r="C15" s="17"/>
      <c r="D15" s="18"/>
      <c r="E15" s="19"/>
      <c r="F15" s="20"/>
      <c r="G15" s="19"/>
      <c r="H15" s="19"/>
      <c r="I15" s="19"/>
      <c r="J15" s="50"/>
    </row>
    <row r="16" spans="1:10">
      <c r="A16" s="15"/>
      <c r="B16" s="16" t="s">
        <v>26</v>
      </c>
      <c r="C16" s="17"/>
      <c r="D16" s="18"/>
      <c r="E16" s="19"/>
      <c r="F16" s="20"/>
      <c r="G16" s="19"/>
      <c r="H16" s="19"/>
      <c r="I16" s="19"/>
      <c r="J16" s="50"/>
    </row>
    <row r="17" spans="1:10">
      <c r="A17" s="15"/>
      <c r="B17" s="16" t="s">
        <v>27</v>
      </c>
      <c r="C17" s="17"/>
      <c r="D17" s="18"/>
      <c r="E17" s="19"/>
      <c r="F17" s="20"/>
      <c r="G17" s="19"/>
      <c r="H17" s="19"/>
      <c r="I17" s="19"/>
      <c r="J17" s="50"/>
    </row>
    <row r="18" spans="1:10">
      <c r="A18" s="15"/>
      <c r="B18" s="16" t="s">
        <v>28</v>
      </c>
      <c r="C18" s="17"/>
      <c r="D18" s="18"/>
      <c r="E18" s="19"/>
      <c r="F18" s="20"/>
      <c r="G18" s="19"/>
      <c r="H18" s="19"/>
      <c r="I18" s="19"/>
      <c r="J18" s="50"/>
    </row>
    <row r="19" spans="1:10">
      <c r="A19" s="15"/>
      <c r="B19" s="43"/>
      <c r="C19" s="43"/>
      <c r="D19" s="44"/>
      <c r="E19" s="45"/>
      <c r="F19" s="46"/>
      <c r="G19" s="45"/>
      <c r="H19" s="45"/>
      <c r="I19" s="45"/>
      <c r="J19" s="53"/>
    </row>
    <row r="20" ht="15.25" spans="1:10">
      <c r="A20" s="25"/>
      <c r="B20" s="26"/>
      <c r="C20" s="26"/>
      <c r="D20" s="37"/>
      <c r="E20" s="31"/>
      <c r="F20" s="30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2025-09-11T18:38:48Z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085FB3C0B9804F299FC8F5CC3087D110_12</vt:lpwstr>
  </property>
  <property fmtid="{D5CDD505-2E9C-101B-9397-08002B2CF9AE}" pid="3" name="KSOProductBuildVer">
    <vt:lpwstr>1049-12.2.0.22549</vt:lpwstr>
  </property>
</Properties>
</file>