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22F56EA-728D-4BB6-8ADB-460809A7B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119" i="1" s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J233" i="1" s="1"/>
  <c r="I222" i="1"/>
  <c r="I233" i="1" s="1"/>
  <c r="H222" i="1"/>
  <c r="H233" i="1" s="1"/>
  <c r="G222" i="1"/>
  <c r="G233" i="1" s="1"/>
  <c r="F222" i="1"/>
  <c r="F233" i="1" s="1"/>
  <c r="J108" i="1"/>
  <c r="J119" i="1" s="1"/>
  <c r="H108" i="1"/>
  <c r="H119" i="1" s="1"/>
  <c r="G80" i="1"/>
  <c r="G81" i="1"/>
  <c r="I108" i="1"/>
  <c r="I119" i="1" s="1"/>
  <c r="G108" i="1"/>
  <c r="G119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 s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99" i="1"/>
  <c r="J100" i="1"/>
  <c r="J80" i="1"/>
  <c r="J81" i="1"/>
  <c r="J61" i="1"/>
  <c r="J62" i="1"/>
  <c r="J42" i="1"/>
  <c r="J23" i="1"/>
  <c r="J232" i="1"/>
  <c r="J213" i="1"/>
  <c r="J214" i="1"/>
  <c r="J194" i="1"/>
  <c r="J175" i="1"/>
  <c r="J176" i="1"/>
  <c r="J156" i="1"/>
  <c r="J157" i="1"/>
  <c r="J137" i="1"/>
  <c r="I118" i="1"/>
  <c r="I99" i="1"/>
  <c r="I80" i="1"/>
  <c r="I81" i="1"/>
  <c r="I61" i="1"/>
  <c r="I62" i="1"/>
  <c r="I42" i="1"/>
  <c r="I43" i="1"/>
  <c r="I23" i="1"/>
  <c r="I232" i="1"/>
  <c r="I213" i="1"/>
  <c r="I214" i="1"/>
  <c r="I194" i="1"/>
  <c r="I195" i="1"/>
  <c r="I175" i="1"/>
  <c r="I176" i="1"/>
  <c r="I156" i="1"/>
  <c r="I137" i="1"/>
  <c r="H118" i="1"/>
  <c r="H99" i="1"/>
  <c r="H80" i="1"/>
  <c r="H81" i="1"/>
  <c r="H61" i="1"/>
  <c r="H42" i="1"/>
  <c r="H23" i="1"/>
  <c r="H232" i="1"/>
  <c r="H213" i="1"/>
  <c r="H194" i="1"/>
  <c r="H175" i="1"/>
  <c r="H156" i="1"/>
  <c r="H157" i="1"/>
  <c r="H137" i="1"/>
  <c r="G118" i="1"/>
  <c r="G99" i="1"/>
  <c r="G61" i="1"/>
  <c r="G42" i="1"/>
  <c r="G23" i="1"/>
  <c r="G232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B233" i="1"/>
  <c r="A233" i="1"/>
  <c r="F232" i="1"/>
  <c r="A223" i="1"/>
  <c r="B119" i="1"/>
  <c r="A119" i="1"/>
  <c r="F118" i="1"/>
  <c r="A10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J234" i="1" l="1"/>
  <c r="I234" i="1"/>
  <c r="H234" i="1"/>
  <c r="G234" i="1"/>
  <c r="F234" i="1"/>
</calcChain>
</file>

<file path=xl/sharedStrings.xml><?xml version="1.0" encoding="utf-8"?>
<sst xmlns="http://schemas.openxmlformats.org/spreadsheetml/2006/main" count="321" uniqueCount="100">
  <si>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</si>
  <si>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</si>
  <si>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</si>
  <si>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</si>
  <si>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</si>
  <si>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</si>
  <si>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</si>
  <si>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</si>
  <si>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</si>
  <si>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</si>
  <si>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</si>
  <si>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</si>
  <si>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</si>
  <si>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</si>
  <si>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</si>
  <si>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</si>
  <si>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</si>
  <si>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</si>
  <si>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</si>
  <si>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</si>
  <si>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</si>
  <si>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</si>
  <si>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</si>
  <si>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</si>
  <si>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</si>
  <si>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</si>
  <si>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</si>
  <si>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</si>
  <si>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</si>
  <si>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</si>
  <si>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</si>
  <si>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</si>
  <si>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</si>
  <si>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</si>
  <si>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</si>
  <si>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</si>
  <si>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</si>
  <si>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</si>
  <si>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</si>
  <si>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</si>
  <si>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</si>
  <si>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</si>
  <si>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</si>
  <si>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</si>
  <si>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</si>
  <si>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</si>
  <si>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</si>
  <si>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</si>
  <si>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</si>
  <si>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</si>
  <si>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</si>
  <si>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</si>
  <si>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</si>
  <si>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</si>
  <si>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</si>
  <si>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</si>
  <si>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</si>
  <si>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</si>
  <si>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</si>
  <si>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</si>
  <si>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</si>
  <si>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</si>
  <si>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</si>
  <si>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</si>
  <si>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</si>
  <si>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</si>
  <si>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</si>
  <si>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</si>
  <si>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</si>
  <si>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</si>
  <si>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</si>
  <si>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</si>
  <si>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</si>
  <si>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</si>
  <si>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</si>
  <si>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</si>
  <si>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</si>
  <si>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</si>
  <si>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</si>
  <si>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</si>
  <si>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</si>
  <si>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</si>
  <si>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</si>
  <si>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</si>
  <si>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</si>
  <si>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</si>
  <si>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</si>
  <si>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</si>
  <si>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</si>
  <si>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</si>
  <si>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</si>
  <si>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</si>
  <si>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</si>
  <si>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</si>
  <si>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</si>
  <si>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</si>
  <si>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№70"</t>
  </si>
  <si>
    <t>Согласовано</t>
  </si>
  <si>
    <t>Галимова Р.Ф.</t>
  </si>
  <si>
    <t>И.О. директора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</si>
</sst>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21" sqref="H22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96</v>
      </c>
      <c r="D1" s="122"/>
      <c r="E1" s="122"/>
      <c r="F1" s="5" t="s">
        <v>97</v>
      </c>
      <c r="G1" s="4" t="s">
        <v>14</v>
      </c>
      <c r="H1" s="123" t="s">
        <v>99</v>
      </c>
      <c r="I1" s="123"/>
      <c r="J1" s="123"/>
      <c r="K1" s="123"/>
    </row>
    <row r="2" spans="1:12" ht="17.399999999999999" x14ac:dyDescent="0.25">
      <c r="A2" s="6" t="s">
        <v>41</v>
      </c>
      <c r="B2" s="4"/>
      <c r="C2" s="4"/>
      <c r="D2" s="3"/>
      <c r="E2" s="4"/>
      <c r="F2" s="4"/>
      <c r="G2" s="4" t="s">
        <v>15</v>
      </c>
      <c r="H2" s="124" t="s">
        <v>98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16</v>
      </c>
      <c r="H3" s="50">
        <v>30</v>
      </c>
      <c r="I3" s="116" t="s">
        <v>95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32</v>
      </c>
    </row>
    <row r="6" spans="1:12" ht="15.6" x14ac:dyDescent="0.25">
      <c r="A6" s="9">
        <v>1</v>
      </c>
      <c r="B6" s="10">
        <v>1</v>
      </c>
      <c r="C6" s="11" t="s">
        <v>17</v>
      </c>
      <c r="D6" s="104" t="s">
        <v>18</v>
      </c>
      <c r="E6" s="43" t="s">
        <v>77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78</v>
      </c>
      <c r="L6" s="71"/>
    </row>
    <row r="7" spans="1:12" ht="13.8" x14ac:dyDescent="0.25">
      <c r="A7" s="15"/>
      <c r="B7" s="16"/>
      <c r="C7" s="17"/>
      <c r="D7" s="20" t="s">
        <v>18</v>
      </c>
      <c r="E7" s="43" t="s">
        <v>42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59</v>
      </c>
      <c r="L7" s="62"/>
    </row>
    <row r="8" spans="1:12" ht="13.8" x14ac:dyDescent="0.25">
      <c r="A8" s="15"/>
      <c r="B8" s="16"/>
      <c r="C8" s="17"/>
      <c r="D8" s="20" t="s">
        <v>19</v>
      </c>
      <c r="E8" s="43" t="s">
        <v>88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40</v>
      </c>
      <c r="L8" s="62"/>
    </row>
    <row r="9" spans="1:12" ht="13.8" x14ac:dyDescent="0.25">
      <c r="A9" s="15"/>
      <c r="B9" s="16"/>
      <c r="C9" s="17"/>
      <c r="D9" s="20" t="s">
        <v>20</v>
      </c>
      <c r="E9" s="65" t="s">
        <v>60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23</v>
      </c>
      <c r="E11" s="97" t="s">
        <v>80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79</v>
      </c>
      <c r="L11" s="62"/>
    </row>
    <row r="12" spans="1:12" ht="13.8" x14ac:dyDescent="0.25">
      <c r="A12" s="15"/>
      <c r="B12" s="16"/>
      <c r="C12" s="17"/>
      <c r="D12" s="89" t="s">
        <v>45</v>
      </c>
      <c r="E12" s="43" t="s">
        <v>56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30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17</v>
      </c>
      <c r="D25" s="48" t="s">
        <v>18</v>
      </c>
      <c r="E25" s="100" t="s">
        <v>61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62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19</v>
      </c>
      <c r="E27" s="43" t="s">
        <v>37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40</v>
      </c>
      <c r="L27" s="62"/>
    </row>
    <row r="28" spans="1:12" ht="13.8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23</v>
      </c>
      <c r="E30" s="97" t="s">
        <v>89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90</v>
      </c>
      <c r="L30" s="62"/>
    </row>
    <row r="31" spans="1:12" ht="13.8" x14ac:dyDescent="0.25">
      <c r="A31" s="37"/>
      <c r="B31" s="16"/>
      <c r="C31" s="17"/>
      <c r="D31" s="89" t="s">
        <v>45</v>
      </c>
      <c r="E31" s="43" t="s">
        <v>91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30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17</v>
      </c>
      <c r="D44" s="48" t="s">
        <v>18</v>
      </c>
      <c r="E44" s="100" t="s">
        <v>53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63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19</v>
      </c>
      <c r="E46" s="43" t="s">
        <v>37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23</v>
      </c>
      <c r="E49" s="97" t="s">
        <v>81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79</v>
      </c>
      <c r="L49" s="19"/>
    </row>
    <row r="50" spans="1:12" ht="13.8" x14ac:dyDescent="0.25">
      <c r="A50" s="15"/>
      <c r="B50" s="16"/>
      <c r="C50" s="17"/>
      <c r="D50" s="89" t="s">
        <v>45</v>
      </c>
      <c r="E50" s="43" t="s">
        <v>82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83</v>
      </c>
      <c r="L50" s="19"/>
    </row>
    <row r="51" spans="1:12" ht="13.8" x14ac:dyDescent="0.25">
      <c r="A51" s="23"/>
      <c r="B51" s="24"/>
      <c r="C51" s="25"/>
      <c r="D51" s="26" t="s">
        <v>30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17</v>
      </c>
      <c r="D63" s="48" t="s">
        <v>18</v>
      </c>
      <c r="E63" s="90" t="s">
        <v>66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67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19</v>
      </c>
      <c r="E65" s="43" t="s">
        <v>64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40</v>
      </c>
      <c r="L65" s="62"/>
    </row>
    <row r="66" spans="1:12" ht="13.8" x14ac:dyDescent="0.25">
      <c r="A66" s="15"/>
      <c r="B66" s="16"/>
      <c r="C66" s="17"/>
      <c r="D66" s="20" t="s">
        <v>20</v>
      </c>
      <c r="E66" s="65" t="s">
        <v>38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23</v>
      </c>
      <c r="E68" s="97" t="s">
        <v>84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46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30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22</v>
      </c>
      <c r="D71" s="42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26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17</v>
      </c>
      <c r="D82" s="48" t="s">
        <v>18</v>
      </c>
      <c r="E82" s="69" t="s">
        <v>72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73</v>
      </c>
      <c r="L82" s="45"/>
    </row>
    <row r="83" spans="1:12" ht="15.6" x14ac:dyDescent="0.25">
      <c r="A83" s="15"/>
      <c r="B83" s="16"/>
      <c r="C83" s="17"/>
      <c r="D83" s="20" t="s">
        <v>18</v>
      </c>
      <c r="E83" s="43" t="s">
        <v>52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69</v>
      </c>
      <c r="L83" s="46"/>
    </row>
    <row r="84" spans="1:12" ht="15.6" x14ac:dyDescent="0.25">
      <c r="A84" s="15"/>
      <c r="B84" s="16"/>
      <c r="C84" s="17"/>
      <c r="D84" s="20" t="s">
        <v>19</v>
      </c>
      <c r="E84" s="43" t="s">
        <v>37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40</v>
      </c>
      <c r="L84" s="46"/>
    </row>
    <row r="85" spans="1:12" ht="15.6" x14ac:dyDescent="0.25">
      <c r="A85" s="15"/>
      <c r="B85" s="16"/>
      <c r="C85" s="17"/>
      <c r="D85" s="20" t="s">
        <v>20</v>
      </c>
      <c r="E85" s="65" t="s">
        <v>68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45</v>
      </c>
      <c r="E88" s="43" t="s">
        <v>85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17</v>
      </c>
      <c r="D101" s="48" t="s">
        <v>18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3.8" x14ac:dyDescent="0.25">
      <c r="A102" s="15"/>
      <c r="B102" s="16"/>
      <c r="C102" s="17"/>
      <c r="D102" s="20" t="s">
        <v>18</v>
      </c>
      <c r="E102" s="43"/>
      <c r="F102" s="64"/>
      <c r="G102" s="67"/>
      <c r="H102" s="67"/>
      <c r="I102" s="67"/>
      <c r="J102" s="64"/>
      <c r="K102" s="63"/>
      <c r="L102" s="62"/>
    </row>
    <row r="103" spans="1:12" ht="13.8" x14ac:dyDescent="0.25">
      <c r="A103" s="15"/>
      <c r="B103" s="16"/>
      <c r="C103" s="17"/>
      <c r="D103" s="20" t="s">
        <v>19</v>
      </c>
      <c r="E103" s="43"/>
      <c r="F103" s="64"/>
      <c r="G103" s="67"/>
      <c r="H103" s="67"/>
      <c r="I103" s="67"/>
      <c r="J103" s="64"/>
      <c r="K103" s="63"/>
      <c r="L103" s="62"/>
    </row>
    <row r="104" spans="1:12" ht="13.8" x14ac:dyDescent="0.25">
      <c r="A104" s="15"/>
      <c r="B104" s="16"/>
      <c r="C104" s="17"/>
      <c r="D104" s="20" t="s">
        <v>20</v>
      </c>
      <c r="E104" s="65"/>
      <c r="F104" s="64"/>
      <c r="G104" s="67"/>
      <c r="H104" s="67"/>
      <c r="I104" s="67"/>
      <c r="J104" s="64"/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45</v>
      </c>
      <c r="E107" s="43"/>
      <c r="F107" s="64"/>
      <c r="G107" s="67"/>
      <c r="H107" s="67"/>
      <c r="I107" s="67"/>
      <c r="J107" s="64"/>
      <c r="K107" s="63"/>
      <c r="L107" s="62"/>
    </row>
    <row r="108" spans="1:12" ht="13.8" x14ac:dyDescent="0.25">
      <c r="A108" s="23"/>
      <c r="B108" s="24"/>
      <c r="C108" s="25"/>
      <c r="D108" s="26" t="s">
        <v>30</v>
      </c>
      <c r="E108" s="72"/>
      <c r="F108" s="73">
        <f>SUM(F101:F107)</f>
        <v>0</v>
      </c>
      <c r="G108" s="74">
        <f>SUM(G101:G107)</f>
        <v>0</v>
      </c>
      <c r="H108" s="73">
        <f>SUM(H101:H107)</f>
        <v>0</v>
      </c>
      <c r="I108" s="73">
        <f>SUM(I101:I107)</f>
        <v>0</v>
      </c>
      <c r="J108" s="73">
        <f>SUM(J101:J107)</f>
        <v>0</v>
      </c>
      <c r="K108" s="75"/>
      <c r="L108" s="73"/>
    </row>
    <row r="109" spans="1:12" ht="13.8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3.8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57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58</v>
      </c>
      <c r="L120" s="71"/>
    </row>
    <row r="121" spans="1:12" ht="13.8" x14ac:dyDescent="0.25">
      <c r="A121" s="15"/>
      <c r="B121" s="16"/>
      <c r="C121" s="17"/>
      <c r="D121" s="20" t="s">
        <v>18</v>
      </c>
      <c r="E121" s="43" t="s">
        <v>42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59</v>
      </c>
      <c r="L121" s="62"/>
    </row>
    <row r="122" spans="1:12" ht="13.8" x14ac:dyDescent="0.2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40</v>
      </c>
      <c r="L122" s="62"/>
    </row>
    <row r="123" spans="1:12" ht="13.8" x14ac:dyDescent="0.25">
      <c r="A123" s="15"/>
      <c r="B123" s="16"/>
      <c r="C123" s="17"/>
      <c r="D123" s="20" t="s">
        <v>20</v>
      </c>
      <c r="E123" s="65" t="s">
        <v>68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23</v>
      </c>
      <c r="E125" s="97" t="s">
        <v>81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79</v>
      </c>
      <c r="L125" s="62"/>
    </row>
    <row r="126" spans="1:12" ht="13.8" x14ac:dyDescent="0.25">
      <c r="A126" s="15"/>
      <c r="B126" s="16"/>
      <c r="C126" s="17"/>
      <c r="D126" s="89" t="s">
        <v>45</v>
      </c>
      <c r="E126" s="43" t="s">
        <v>56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30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17</v>
      </c>
      <c r="D139" s="48" t="s">
        <v>18</v>
      </c>
      <c r="E139" s="100" t="s">
        <v>74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75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19</v>
      </c>
      <c r="E141" s="43" t="s">
        <v>37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40</v>
      </c>
      <c r="L141" s="62"/>
    </row>
    <row r="142" spans="1:12" ht="13.8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21</v>
      </c>
      <c r="E143" s="43" t="s">
        <v>65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44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30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17</v>
      </c>
      <c r="D158" s="48" t="s">
        <v>18</v>
      </c>
      <c r="E158" s="90" t="s">
        <v>50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49</v>
      </c>
      <c r="L158" s="71"/>
    </row>
    <row r="159" spans="1:12" ht="13.8" x14ac:dyDescent="0.25">
      <c r="A159" s="15"/>
      <c r="B159" s="16"/>
      <c r="C159" s="17"/>
      <c r="D159" s="20" t="s">
        <v>18</v>
      </c>
      <c r="E159" s="43" t="s">
        <v>71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55</v>
      </c>
      <c r="L159" s="76"/>
    </row>
    <row r="160" spans="1:12" ht="13.8" x14ac:dyDescent="0.25">
      <c r="A160" s="15"/>
      <c r="B160" s="16"/>
      <c r="C160" s="17"/>
      <c r="D160" s="20" t="s">
        <v>19</v>
      </c>
      <c r="E160" s="43" t="s">
        <v>37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40</v>
      </c>
      <c r="L160" s="76"/>
    </row>
    <row r="161" spans="1:12" ht="13.8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45</v>
      </c>
      <c r="E164" s="43" t="s">
        <v>70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47</v>
      </c>
      <c r="L164" s="62"/>
    </row>
    <row r="165" spans="1:12" ht="13.8" x14ac:dyDescent="0.25">
      <c r="A165" s="23"/>
      <c r="B165" s="24"/>
      <c r="C165" s="25"/>
      <c r="D165" s="26" t="s">
        <v>30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17</v>
      </c>
      <c r="D177" s="48" t="s">
        <v>18</v>
      </c>
      <c r="E177" s="100" t="s">
        <v>39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36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19</v>
      </c>
      <c r="E179" s="43" t="s">
        <v>37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40</v>
      </c>
      <c r="L179" s="62"/>
    </row>
    <row r="180" spans="1:12" ht="13.8" x14ac:dyDescent="0.25">
      <c r="A180" s="15"/>
      <c r="B180" s="16"/>
      <c r="C180" s="17"/>
      <c r="D180" s="20" t="s">
        <v>20</v>
      </c>
      <c r="E180" s="65" t="s">
        <v>68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21</v>
      </c>
      <c r="E181" s="43" t="s">
        <v>76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44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45</v>
      </c>
      <c r="E183" s="43" t="s">
        <v>51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48</v>
      </c>
      <c r="L183" s="19"/>
    </row>
    <row r="184" spans="1:12" ht="13.8" x14ac:dyDescent="0.25">
      <c r="A184" s="23"/>
      <c r="B184" s="24"/>
      <c r="C184" s="25"/>
      <c r="D184" s="26" t="s">
        <v>30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22</v>
      </c>
      <c r="D185" s="41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17</v>
      </c>
      <c r="D196" s="48" t="s">
        <v>18</v>
      </c>
      <c r="E196" s="90" t="s">
        <v>86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87</v>
      </c>
      <c r="L196" s="71"/>
    </row>
    <row r="197" spans="1:12" ht="13.8" x14ac:dyDescent="0.25">
      <c r="A197" s="15"/>
      <c r="B197" s="16"/>
      <c r="C197" s="17"/>
      <c r="D197" s="20" t="s">
        <v>18</v>
      </c>
      <c r="E197" s="43" t="s">
        <v>52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54</v>
      </c>
      <c r="L197" s="62"/>
    </row>
    <row r="198" spans="1:12" ht="15.75" customHeight="1" x14ac:dyDescent="0.2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62"/>
    </row>
    <row r="199" spans="1:12" ht="13.8" x14ac:dyDescent="0.25">
      <c r="A199" s="15"/>
      <c r="B199" s="16"/>
      <c r="C199" s="17"/>
      <c r="D199" s="20" t="s">
        <v>20</v>
      </c>
      <c r="E199" s="65" t="s">
        <v>68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23</v>
      </c>
      <c r="E201" s="97" t="s">
        <v>92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46</v>
      </c>
      <c r="L201" s="62"/>
    </row>
    <row r="202" spans="1:12" ht="13.8" x14ac:dyDescent="0.25">
      <c r="A202" s="15"/>
      <c r="B202" s="16"/>
      <c r="C202" s="17"/>
      <c r="D202" s="89" t="s">
        <v>45</v>
      </c>
      <c r="E202" s="43" t="s">
        <v>93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94</v>
      </c>
      <c r="L202" s="62"/>
    </row>
    <row r="203" spans="1:12" ht="13.8" x14ac:dyDescent="0.25">
      <c r="A203" s="23"/>
      <c r="B203" s="24"/>
      <c r="C203" s="25"/>
      <c r="D203" s="26" t="s">
        <v>30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3.8" x14ac:dyDescent="0.25">
      <c r="A215" s="9">
        <v>2</v>
      </c>
      <c r="B215" s="10">
        <v>6</v>
      </c>
      <c r="C215" s="11" t="s">
        <v>17</v>
      </c>
      <c r="D215" s="104" t="s">
        <v>18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19</v>
      </c>
      <c r="E217" s="43"/>
      <c r="F217" s="64"/>
      <c r="G217" s="67"/>
      <c r="H217" s="67"/>
      <c r="I217" s="67"/>
      <c r="J217" s="64"/>
      <c r="K217" s="63"/>
      <c r="L217" s="62"/>
    </row>
    <row r="218" spans="1:12" ht="13.8" x14ac:dyDescent="0.25">
      <c r="A218" s="15"/>
      <c r="B218" s="16"/>
      <c r="C218" s="17"/>
      <c r="D218" s="20" t="s">
        <v>20</v>
      </c>
      <c r="E218" s="65"/>
      <c r="F218" s="64"/>
      <c r="G218" s="67"/>
      <c r="H218" s="67"/>
      <c r="I218" s="67"/>
      <c r="J218" s="64"/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3.8" x14ac:dyDescent="0.25">
      <c r="A220" s="15"/>
      <c r="B220" s="16"/>
      <c r="C220" s="17"/>
      <c r="D220" s="20" t="s">
        <v>23</v>
      </c>
      <c r="E220" s="97"/>
      <c r="F220" s="98"/>
      <c r="G220" s="99"/>
      <c r="H220" s="99"/>
      <c r="I220" s="99"/>
      <c r="J220" s="98"/>
      <c r="K220" s="77"/>
      <c r="L220" s="62"/>
    </row>
    <row r="221" spans="1:12" ht="13.8" x14ac:dyDescent="0.25">
      <c r="A221" s="15"/>
      <c r="B221" s="16"/>
      <c r="C221" s="17"/>
      <c r="D221" s="89" t="s">
        <v>45</v>
      </c>
      <c r="E221" s="43"/>
      <c r="F221" s="64"/>
      <c r="G221" s="64"/>
      <c r="H221" s="64"/>
      <c r="I221" s="64"/>
      <c r="J221" s="64"/>
      <c r="K221" s="22"/>
      <c r="L221" s="62"/>
    </row>
    <row r="222" spans="1:12" ht="13.8" x14ac:dyDescent="0.25">
      <c r="A222" s="23"/>
      <c r="B222" s="24"/>
      <c r="C222" s="25"/>
      <c r="D222" s="26" t="s">
        <v>30</v>
      </c>
      <c r="E222" s="72"/>
      <c r="F222" s="73">
        <f>SUM(F215:F221)</f>
        <v>0</v>
      </c>
      <c r="G222" s="74">
        <f>SUM(G215:G221)</f>
        <v>0</v>
      </c>
      <c r="H222" s="74">
        <f>SUM(H215:H221)</f>
        <v>0</v>
      </c>
      <c r="I222" s="74">
        <f>SUM(I215:I221)</f>
        <v>0</v>
      </c>
      <c r="J222" s="73">
        <f>SUM(J215:J221)</f>
        <v>0</v>
      </c>
      <c r="K222" s="75"/>
      <c r="L222" s="73"/>
    </row>
    <row r="223" spans="1:12" ht="13.8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8" thickBot="1" x14ac:dyDescent="0.3">
      <c r="A234" s="81"/>
      <c r="B234" s="82"/>
      <c r="C234" s="118" t="s">
        <v>43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2025-08-06T11:03:19Z</cp:lastPrinted>
  <dcterms:created xsi:type="dcterms:W3CDTF">2022-05-16T14:23:56Z</dcterms:created>
  <dcterms:modified xsi:type="dcterms:W3CDTF">2026-04-30T17:41:59Z</dcterms:modified>
</cp:coreProperties>
</file>