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7B03832D-60F1-4430-9E00-5E857B539F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<sst xmlns="http://schemas.openxmlformats.org/spreadsheetml/2006/main" count="333" uniqueCount="99">
  <si>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</si>
  <si>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</si>
  <si>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</si>
  <si>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</si>
  <si>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</si>
  <si>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</si>
  <si>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</si>
  <si>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</si>
  <si>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</si>
  <si>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</si>
  <si>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</si>
  <si>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</si>
  <si>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</si>
  <si>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</si>
  <si>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</si>
  <si>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</si>
  <si>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</si>
  <si>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</si>
  <si>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</si>
  <si>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</si>
  <si>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</si>
  <si>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</si>
  <si>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</si>
  <si>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</si>
  <si>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</si>
  <si>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</si>
  <si>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</si>
  <si>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</si>
  <si>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</si>
  <si>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</si>
  <si>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</si>
  <si>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</si>
  <si>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</si>
  <si>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</si>
  <si>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</si>
  <si>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</si>
  <si>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</si>
  <si>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</si>
  <si>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</si>
  <si>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</si>
  <si>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</si>
  <si>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</si>
  <si>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</si>
  <si>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</si>
  <si>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</si>
  <si>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</si>
  <si>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</si>
  <si>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</si>
  <si>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</si>
  <si>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</si>
  <si>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</si>
  <si>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</si>
  <si>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</si>
  <si>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</si>
  <si>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</si>
  <si>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</si>
  <si>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</si>
  <si>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</si>
  <si>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</si>
  <si>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</si>
  <si>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</si>
  <si>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</si>
  <si>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</si>
  <si>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</si>
  <si>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</si>
  <si>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</si>
  <si>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</si>
  <si>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</si>
  <si>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</si>
  <si>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</si>
  <si>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</si>
  <si>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</si>
  <si>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</si>
  <si>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</si>
  <si>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</si>
  <si>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</si>
  <si>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</si>
  <si>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</si>
  <si>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</si>
  <si>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</si>
  <si>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</si>
  <si>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</si>
  <si>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</si>
  <si>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</si>
  <si>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</si>
  <si>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</si>
  <si>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</si>
  <si>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</si>
  <si>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</si>
  <si>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</si>
  <si>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</si>
  <si>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</si>
  <si>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</si>
  <si>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</si>
  <si>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</si>
  <si>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МБОУ "Школа №70"</t>
  </si>
  <si>
    <t>Маслова Н.П.</t>
  </si>
  <si>
    <t>директор</t>
  </si>
  <si>
    <t>Согласовано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</si>
</sst>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Normal="100" zoomScaleSheetLayoutView="142" workbookViewId="0">
      <selection activeCell="F1" sqref="F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6" t="s">
        <v>95</v>
      </c>
      <c r="D1" s="127"/>
      <c r="E1" s="127"/>
      <c r="F1" s="5" t="s">
        <v>98</v>
      </c>
      <c r="G1" s="4" t="s">
        <v>14</v>
      </c>
      <c r="H1" s="128" t="s">
        <v>97</v>
      </c>
      <c r="I1" s="128"/>
      <c r="J1" s="128"/>
      <c r="K1" s="128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15</v>
      </c>
      <c r="H2" s="129" t="s">
        <v>96</v>
      </c>
      <c r="I2" s="129"/>
      <c r="J2" s="129"/>
      <c r="K2" s="129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16</v>
      </c>
      <c r="H3" s="50">
        <v>28</v>
      </c>
      <c r="I3" s="122" t="s">
        <v>83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32</v>
      </c>
    </row>
    <row r="6" spans="1:12" ht="13.8" x14ac:dyDescent="0.25">
      <c r="A6" s="9">
        <v>1</v>
      </c>
      <c r="B6" s="10">
        <v>1</v>
      </c>
      <c r="C6" s="11" t="s">
        <v>17</v>
      </c>
      <c r="D6" s="48" t="s">
        <v>18</v>
      </c>
      <c r="E6" s="69" t="s">
        <v>69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70</v>
      </c>
      <c r="L6" s="71"/>
    </row>
    <row r="7" spans="1:12" ht="13.8" x14ac:dyDescent="0.25">
      <c r="A7" s="15"/>
      <c r="B7" s="16"/>
      <c r="C7" s="17"/>
      <c r="D7" s="20" t="s">
        <v>18</v>
      </c>
      <c r="E7" s="43" t="s">
        <v>84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85</v>
      </c>
      <c r="L7" s="62"/>
    </row>
    <row r="8" spans="1:12" ht="13.8" x14ac:dyDescent="0.25">
      <c r="A8" s="15"/>
      <c r="B8" s="16"/>
      <c r="C8" s="17"/>
      <c r="D8" s="20" t="s">
        <v>19</v>
      </c>
      <c r="E8" s="43" t="s">
        <v>63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40</v>
      </c>
      <c r="L8" s="62"/>
    </row>
    <row r="9" spans="1:12" ht="13.8" x14ac:dyDescent="0.25">
      <c r="A9" s="15"/>
      <c r="B9" s="16"/>
      <c r="C9" s="17"/>
      <c r="D9" s="20" t="s">
        <v>20</v>
      </c>
      <c r="E9" s="65" t="s">
        <v>38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21</v>
      </c>
      <c r="E10" s="43" t="s">
        <v>93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47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48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30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17</v>
      </c>
      <c r="D25" s="48" t="s">
        <v>18</v>
      </c>
      <c r="E25" s="104" t="s">
        <v>64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71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19</v>
      </c>
      <c r="E27" s="100" t="s">
        <v>49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50</v>
      </c>
      <c r="L27" s="62"/>
    </row>
    <row r="28" spans="1:12" ht="13.8" x14ac:dyDescent="0.2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23</v>
      </c>
      <c r="E30" s="101" t="s">
        <v>55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56</v>
      </c>
      <c r="L30" s="62"/>
    </row>
    <row r="31" spans="1:12" ht="13.8" x14ac:dyDescent="0.25">
      <c r="A31" s="37"/>
      <c r="B31" s="16"/>
      <c r="C31" s="17"/>
      <c r="D31" s="90" t="s">
        <v>48</v>
      </c>
      <c r="E31" s="43" t="s">
        <v>72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30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17</v>
      </c>
      <c r="D44" s="48" t="s">
        <v>18</v>
      </c>
      <c r="E44" s="91" t="s">
        <v>73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67</v>
      </c>
      <c r="L44" s="71"/>
    </row>
    <row r="45" spans="1:12" ht="13.8" x14ac:dyDescent="0.25">
      <c r="A45" s="15"/>
      <c r="B45" s="16"/>
      <c r="C45" s="17"/>
      <c r="D45" s="20" t="s">
        <v>18</v>
      </c>
      <c r="E45" s="43" t="s">
        <v>44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43</v>
      </c>
      <c r="L45" s="77"/>
    </row>
    <row r="46" spans="1:12" ht="13.8" x14ac:dyDescent="0.25">
      <c r="A46" s="15"/>
      <c r="B46" s="16"/>
      <c r="C46" s="17"/>
      <c r="D46" s="99" t="s">
        <v>19</v>
      </c>
      <c r="E46" s="43" t="s">
        <v>37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40</v>
      </c>
      <c r="L46" s="77"/>
    </row>
    <row r="47" spans="1:12" ht="13.8" x14ac:dyDescent="0.2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3.8" x14ac:dyDescent="0.25">
      <c r="A49" s="15"/>
      <c r="B49" s="16"/>
      <c r="C49" s="17"/>
      <c r="D49" s="20" t="s">
        <v>23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3.8" x14ac:dyDescent="0.25">
      <c r="A50" s="15"/>
      <c r="B50" s="16"/>
      <c r="C50" s="17"/>
      <c r="D50" s="90" t="s">
        <v>48</v>
      </c>
      <c r="E50" s="43" t="s">
        <v>86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3.8" x14ac:dyDescent="0.25">
      <c r="A51" s="23"/>
      <c r="B51" s="24"/>
      <c r="C51" s="25"/>
      <c r="D51" s="26" t="s">
        <v>30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17</v>
      </c>
      <c r="D63" s="48" t="s">
        <v>18</v>
      </c>
      <c r="E63" s="104" t="s">
        <v>39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36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19</v>
      </c>
      <c r="E65" s="43" t="s">
        <v>87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40</v>
      </c>
      <c r="L65" s="62"/>
    </row>
    <row r="66" spans="1:12" ht="13.8" x14ac:dyDescent="0.25">
      <c r="A66" s="15"/>
      <c r="B66" s="16"/>
      <c r="C66" s="17"/>
      <c r="D66" s="20" t="s">
        <v>20</v>
      </c>
      <c r="E66" s="65" t="s">
        <v>38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21</v>
      </c>
      <c r="E67" s="43" t="s">
        <v>41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47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48</v>
      </c>
      <c r="E69" s="43" t="s">
        <v>75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3.8" x14ac:dyDescent="0.25">
      <c r="A70" s="23"/>
      <c r="B70" s="24"/>
      <c r="C70" s="25"/>
      <c r="D70" s="26" t="s">
        <v>30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22</v>
      </c>
      <c r="D71" s="41" t="s">
        <v>23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26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3.8" x14ac:dyDescent="0.25">
      <c r="A82" s="9">
        <v>1</v>
      </c>
      <c r="B82" s="10">
        <v>5</v>
      </c>
      <c r="C82" s="11" t="s">
        <v>17</v>
      </c>
      <c r="D82" s="48" t="s">
        <v>18</v>
      </c>
      <c r="E82" s="91" t="s">
        <v>68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76</v>
      </c>
      <c r="L82" s="71"/>
    </row>
    <row r="83" spans="1:12" ht="13.8" x14ac:dyDescent="0.25">
      <c r="A83" s="15"/>
      <c r="B83" s="16"/>
      <c r="C83" s="17"/>
      <c r="D83" s="20" t="s">
        <v>18</v>
      </c>
      <c r="E83" s="43" t="s">
        <v>77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88</v>
      </c>
      <c r="L83" s="62"/>
    </row>
    <row r="84" spans="1:12" ht="15.75" customHeight="1" x14ac:dyDescent="0.25">
      <c r="A84" s="15"/>
      <c r="B84" s="16"/>
      <c r="C84" s="17"/>
      <c r="D84" s="20" t="s">
        <v>19</v>
      </c>
      <c r="E84" s="43" t="s">
        <v>37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40</v>
      </c>
      <c r="L84" s="62"/>
    </row>
    <row r="85" spans="1:12" ht="13.8" x14ac:dyDescent="0.25">
      <c r="A85" s="15"/>
      <c r="B85" s="16"/>
      <c r="C85" s="17"/>
      <c r="D85" s="20" t="s">
        <v>20</v>
      </c>
      <c r="E85" s="65" t="s">
        <v>38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27.6" x14ac:dyDescent="0.25">
      <c r="A87" s="15"/>
      <c r="B87" s="16"/>
      <c r="C87" s="17"/>
      <c r="D87" s="20" t="s">
        <v>23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74</v>
      </c>
      <c r="L87" s="62"/>
    </row>
    <row r="88" spans="1:12" ht="13.8" x14ac:dyDescent="0.25">
      <c r="A88" s="15"/>
      <c r="B88" s="16"/>
      <c r="C88" s="17"/>
      <c r="D88" s="90" t="s">
        <v>48</v>
      </c>
      <c r="E88" s="43" t="s">
        <v>89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3.8" x14ac:dyDescent="0.25">
      <c r="A89" s="23"/>
      <c r="B89" s="24"/>
      <c r="C89" s="25"/>
      <c r="D89" s="26" t="s">
        <v>30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13.8" x14ac:dyDescent="0.25">
      <c r="A101" s="9">
        <v>1</v>
      </c>
      <c r="B101" s="10">
        <v>6</v>
      </c>
      <c r="C101" s="11" t="s">
        <v>17</v>
      </c>
      <c r="D101" s="108" t="s">
        <v>18</v>
      </c>
      <c r="E101" s="109"/>
      <c r="F101" s="110"/>
      <c r="G101" s="111"/>
      <c r="H101" s="111"/>
      <c r="I101" s="111"/>
      <c r="J101" s="110"/>
      <c r="K101" s="60"/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19</v>
      </c>
      <c r="E103" s="43"/>
      <c r="F103" s="64"/>
      <c r="G103" s="67"/>
      <c r="H103" s="67"/>
      <c r="I103" s="67"/>
      <c r="J103" s="64"/>
      <c r="K103" s="63"/>
      <c r="L103" s="62"/>
    </row>
    <row r="104" spans="1:12" ht="13.8" x14ac:dyDescent="0.25">
      <c r="A104" s="15"/>
      <c r="B104" s="16"/>
      <c r="C104" s="17"/>
      <c r="D104" s="20" t="s">
        <v>20</v>
      </c>
      <c r="E104" s="65"/>
      <c r="F104" s="64"/>
      <c r="G104" s="67"/>
      <c r="H104" s="67"/>
      <c r="I104" s="67"/>
      <c r="J104" s="64"/>
      <c r="K104" s="63"/>
      <c r="L104" s="62"/>
    </row>
    <row r="105" spans="1:12" ht="13.8" x14ac:dyDescent="0.25">
      <c r="A105" s="15"/>
      <c r="B105" s="16"/>
      <c r="C105" s="17"/>
      <c r="D105" s="20" t="s">
        <v>21</v>
      </c>
      <c r="E105" s="43"/>
      <c r="F105" s="64"/>
      <c r="G105" s="67"/>
      <c r="H105" s="67"/>
      <c r="I105" s="67"/>
      <c r="J105" s="64"/>
      <c r="K105" s="63"/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90" t="s">
        <v>48</v>
      </c>
      <c r="E107" s="43"/>
      <c r="F107" s="64"/>
      <c r="G107" s="67"/>
      <c r="H107" s="67"/>
      <c r="I107" s="67"/>
      <c r="J107" s="64"/>
      <c r="K107" s="63"/>
      <c r="L107" s="62"/>
    </row>
    <row r="108" spans="1:12" ht="13.8" x14ac:dyDescent="0.25">
      <c r="A108" s="23"/>
      <c r="B108" s="24"/>
      <c r="C108" s="25"/>
      <c r="D108" s="26" t="s">
        <v>30</v>
      </c>
      <c r="E108" s="72"/>
      <c r="F108" s="73">
        <f>SUM(F101:F107)</f>
        <v>0</v>
      </c>
      <c r="G108" s="74">
        <f>SUM(G101:G107)</f>
        <v>0</v>
      </c>
      <c r="H108" s="74">
        <f>SUM(H101:H107)</f>
        <v>0</v>
      </c>
      <c r="I108" s="74">
        <f t="shared" ref="I108:J108" si="23">SUM(I101:I107)</f>
        <v>0</v>
      </c>
      <c r="J108" s="73">
        <f t="shared" si="23"/>
        <v>0</v>
      </c>
      <c r="K108" s="75"/>
      <c r="L108" s="73"/>
    </row>
    <row r="109" spans="1:12" ht="13.8" x14ac:dyDescent="0.2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0</v>
      </c>
      <c r="G119" s="40">
        <f t="shared" ref="G119:J119" si="27">G108+G118</f>
        <v>0</v>
      </c>
      <c r="H119" s="40">
        <f t="shared" si="27"/>
        <v>0</v>
      </c>
      <c r="I119" s="40">
        <f t="shared" si="27"/>
        <v>0</v>
      </c>
      <c r="J119" s="36">
        <f t="shared" si="27"/>
        <v>0</v>
      </c>
      <c r="K119" s="36"/>
      <c r="L119" s="36">
        <f t="shared" ref="L119" si="28">L108+L118</f>
        <v>0</v>
      </c>
    </row>
    <row r="120" spans="1:12" ht="13.8" x14ac:dyDescent="0.25">
      <c r="A120" s="9">
        <v>2</v>
      </c>
      <c r="B120" s="10">
        <v>1</v>
      </c>
      <c r="C120" s="11" t="s">
        <v>17</v>
      </c>
      <c r="D120" s="48" t="s">
        <v>18</v>
      </c>
      <c r="E120" s="69" t="s">
        <v>78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46</v>
      </c>
      <c r="L120" s="71"/>
    </row>
    <row r="121" spans="1:12" ht="13.8" x14ac:dyDescent="0.25">
      <c r="A121" s="15"/>
      <c r="B121" s="16"/>
      <c r="C121" s="17"/>
      <c r="D121" s="20" t="s">
        <v>18</v>
      </c>
      <c r="E121" s="43" t="s">
        <v>61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62</v>
      </c>
      <c r="L121" s="62"/>
    </row>
    <row r="122" spans="1:12" ht="13.8" x14ac:dyDescent="0.25">
      <c r="A122" s="15"/>
      <c r="B122" s="16"/>
      <c r="C122" s="17"/>
      <c r="D122" s="20" t="s">
        <v>19</v>
      </c>
      <c r="E122" s="43" t="s">
        <v>37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40</v>
      </c>
      <c r="L122" s="62"/>
    </row>
    <row r="123" spans="1:12" ht="13.8" x14ac:dyDescent="0.25">
      <c r="A123" s="15"/>
      <c r="B123" s="16"/>
      <c r="C123" s="17"/>
      <c r="D123" s="20" t="s">
        <v>20</v>
      </c>
      <c r="E123" s="65" t="s">
        <v>38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21</v>
      </c>
      <c r="E124" s="43" t="s">
        <v>41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47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48</v>
      </c>
      <c r="E126" s="43" t="s">
        <v>90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3.8" x14ac:dyDescent="0.25">
      <c r="A127" s="23"/>
      <c r="B127" s="24"/>
      <c r="C127" s="25"/>
      <c r="D127" s="26" t="s">
        <v>30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3.8" x14ac:dyDescent="0.25">
      <c r="A139" s="37">
        <v>2</v>
      </c>
      <c r="B139" s="16">
        <v>2</v>
      </c>
      <c r="C139" s="11" t="s">
        <v>17</v>
      </c>
      <c r="D139" s="48" t="s">
        <v>18</v>
      </c>
      <c r="E139" s="104" t="s">
        <v>79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65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3.8" x14ac:dyDescent="0.25">
      <c r="A141" s="37"/>
      <c r="B141" s="16"/>
      <c r="C141" s="17"/>
      <c r="D141" s="20" t="s">
        <v>19</v>
      </c>
      <c r="E141" s="43" t="s">
        <v>37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40</v>
      </c>
      <c r="L141" s="62"/>
    </row>
    <row r="142" spans="1:12" ht="13.8" x14ac:dyDescent="0.2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23</v>
      </c>
      <c r="E144" s="101" t="s">
        <v>55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56</v>
      </c>
      <c r="L144" s="62"/>
    </row>
    <row r="145" spans="1:12" ht="13.8" x14ac:dyDescent="0.25">
      <c r="A145" s="37"/>
      <c r="B145" s="16"/>
      <c r="C145" s="17"/>
      <c r="D145" s="90" t="s">
        <v>48</v>
      </c>
      <c r="E145" s="43" t="s">
        <v>89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3.8" x14ac:dyDescent="0.25">
      <c r="A146" s="38"/>
      <c r="B146" s="24"/>
      <c r="C146" s="25"/>
      <c r="D146" s="26" t="s">
        <v>30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3.8" x14ac:dyDescent="0.25">
      <c r="A158" s="9">
        <v>2</v>
      </c>
      <c r="B158" s="10">
        <v>3</v>
      </c>
      <c r="C158" s="11" t="s">
        <v>17</v>
      </c>
      <c r="D158" s="48" t="s">
        <v>18</v>
      </c>
      <c r="E158" s="104" t="s">
        <v>82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36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19</v>
      </c>
      <c r="E160" s="43" t="s">
        <v>91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40</v>
      </c>
      <c r="L160" s="19"/>
    </row>
    <row r="161" spans="1:12" ht="15.75" customHeight="1" x14ac:dyDescent="0.25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21</v>
      </c>
      <c r="E162" s="43" t="s">
        <v>41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47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48</v>
      </c>
      <c r="E164" s="43" t="s">
        <v>72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30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3.8" x14ac:dyDescent="0.25">
      <c r="A177" s="9">
        <v>2</v>
      </c>
      <c r="B177" s="10">
        <v>4</v>
      </c>
      <c r="C177" s="11" t="s">
        <v>17</v>
      </c>
      <c r="D177" s="48" t="s">
        <v>18</v>
      </c>
      <c r="E177" s="91" t="s">
        <v>92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58</v>
      </c>
      <c r="L177" s="71"/>
    </row>
    <row r="178" spans="1:12" ht="13.8" x14ac:dyDescent="0.25">
      <c r="A178" s="15"/>
      <c r="B178" s="16"/>
      <c r="C178" s="17"/>
      <c r="D178" s="20" t="s">
        <v>18</v>
      </c>
      <c r="E178" s="43" t="s">
        <v>44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43</v>
      </c>
      <c r="L178" s="62"/>
    </row>
    <row r="179" spans="1:12" ht="13.8" x14ac:dyDescent="0.25">
      <c r="A179" s="15"/>
      <c r="B179" s="16"/>
      <c r="C179" s="17"/>
      <c r="D179" s="20" t="s">
        <v>19</v>
      </c>
      <c r="E179" s="43" t="s">
        <v>37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40</v>
      </c>
      <c r="L179" s="62"/>
    </row>
    <row r="180" spans="1:12" ht="13.8" x14ac:dyDescent="0.25">
      <c r="A180" s="15"/>
      <c r="B180" s="16"/>
      <c r="C180" s="17"/>
      <c r="D180" s="20" t="s">
        <v>20</v>
      </c>
      <c r="E180" s="65" t="s">
        <v>38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23</v>
      </c>
      <c r="E182" s="43" t="s">
        <v>59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60</v>
      </c>
      <c r="L182" s="62"/>
    </row>
    <row r="183" spans="1:12" ht="13.8" x14ac:dyDescent="0.25">
      <c r="A183" s="15"/>
      <c r="B183" s="16"/>
      <c r="C183" s="17"/>
      <c r="D183" s="90" t="s">
        <v>48</v>
      </c>
      <c r="E183" s="43" t="s">
        <v>51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30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22</v>
      </c>
      <c r="D185" s="42" t="s">
        <v>23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26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6" x14ac:dyDescent="0.25">
      <c r="A196" s="114">
        <v>2</v>
      </c>
      <c r="B196" s="115">
        <v>5</v>
      </c>
      <c r="C196" s="116" t="s">
        <v>17</v>
      </c>
      <c r="D196" s="108" t="s">
        <v>18</v>
      </c>
      <c r="E196" s="113" t="s">
        <v>80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66</v>
      </c>
      <c r="L196" s="45"/>
    </row>
    <row r="197" spans="1:12" ht="15.6" x14ac:dyDescent="0.25">
      <c r="A197" s="15"/>
      <c r="B197" s="16"/>
      <c r="C197" s="17"/>
      <c r="D197" s="20" t="s">
        <v>18</v>
      </c>
      <c r="E197" s="43" t="s">
        <v>77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15.6" x14ac:dyDescent="0.25">
      <c r="A198" s="15"/>
      <c r="B198" s="16"/>
      <c r="C198" s="17"/>
      <c r="D198" s="20" t="s">
        <v>19</v>
      </c>
      <c r="E198" s="43" t="s">
        <v>37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40</v>
      </c>
      <c r="L198" s="46"/>
    </row>
    <row r="199" spans="1:12" ht="15.6" x14ac:dyDescent="0.25">
      <c r="A199" s="15"/>
      <c r="B199" s="16"/>
      <c r="C199" s="17"/>
      <c r="D199" s="20" t="s">
        <v>20</v>
      </c>
      <c r="E199" s="65" t="s">
        <v>38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23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74</v>
      </c>
      <c r="L201" s="46"/>
    </row>
    <row r="202" spans="1:12" ht="13.8" x14ac:dyDescent="0.25">
      <c r="A202" s="15"/>
      <c r="B202" s="16"/>
      <c r="C202" s="17"/>
      <c r="D202" s="90" t="s">
        <v>48</v>
      </c>
      <c r="E202" s="43" t="s">
        <v>81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30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17</v>
      </c>
      <c r="D215" s="48" t="s">
        <v>18</v>
      </c>
      <c r="E215" s="104"/>
      <c r="F215" s="105"/>
      <c r="G215" s="106"/>
      <c r="H215" s="106"/>
      <c r="I215" s="106"/>
      <c r="J215" s="105"/>
      <c r="K215" s="66"/>
      <c r="L215" s="71"/>
    </row>
    <row r="216" spans="1:12" ht="13.8" x14ac:dyDescent="0.25">
      <c r="A216" s="15"/>
      <c r="B216" s="16"/>
      <c r="C216" s="17"/>
      <c r="D216" s="20" t="s">
        <v>18</v>
      </c>
      <c r="E216" s="43"/>
      <c r="F216" s="64"/>
      <c r="G216" s="67"/>
      <c r="H216" s="67"/>
      <c r="I216" s="67"/>
      <c r="J216" s="64"/>
      <c r="K216" s="63"/>
      <c r="L216" s="62"/>
    </row>
    <row r="217" spans="1:12" ht="13.8" x14ac:dyDescent="0.25">
      <c r="A217" s="15"/>
      <c r="B217" s="16"/>
      <c r="C217" s="17"/>
      <c r="D217" s="20" t="s">
        <v>19</v>
      </c>
      <c r="E217" s="43"/>
      <c r="F217" s="64"/>
      <c r="G217" s="67"/>
      <c r="H217" s="67"/>
      <c r="I217" s="67"/>
      <c r="J217" s="64"/>
      <c r="K217" s="63"/>
      <c r="L217" s="62"/>
    </row>
    <row r="218" spans="1:12" ht="13.8" x14ac:dyDescent="0.25">
      <c r="A218" s="15"/>
      <c r="B218" s="16"/>
      <c r="C218" s="17"/>
      <c r="D218" s="20" t="s">
        <v>20</v>
      </c>
      <c r="E218" s="65"/>
      <c r="F218" s="64"/>
      <c r="G218" s="67"/>
      <c r="H218" s="67"/>
      <c r="I218" s="67"/>
      <c r="J218" s="64"/>
      <c r="K218" s="63"/>
      <c r="L218" s="62"/>
    </row>
    <row r="219" spans="1:12" ht="13.8" x14ac:dyDescent="0.25">
      <c r="A219" s="15"/>
      <c r="B219" s="16"/>
      <c r="C219" s="17"/>
      <c r="D219" s="20" t="s">
        <v>21</v>
      </c>
      <c r="E219" s="43"/>
      <c r="F219" s="64"/>
      <c r="G219" s="67"/>
      <c r="H219" s="67"/>
      <c r="I219" s="67"/>
      <c r="J219" s="64"/>
      <c r="K219" s="63"/>
      <c r="L219" s="62"/>
    </row>
    <row r="220" spans="1:12" ht="13.8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3.8" x14ac:dyDescent="0.25">
      <c r="A221" s="15"/>
      <c r="B221" s="16"/>
      <c r="C221" s="17"/>
      <c r="D221" s="90" t="s">
        <v>48</v>
      </c>
      <c r="E221" s="43"/>
      <c r="F221" s="64"/>
      <c r="G221" s="67"/>
      <c r="H221" s="67"/>
      <c r="I221" s="67"/>
      <c r="J221" s="64"/>
      <c r="K221" s="63"/>
      <c r="L221" s="62"/>
    </row>
    <row r="222" spans="1:12" ht="13.8" x14ac:dyDescent="0.25">
      <c r="A222" s="23"/>
      <c r="B222" s="24"/>
      <c r="C222" s="25"/>
      <c r="D222" s="26" t="s">
        <v>30</v>
      </c>
      <c r="E222" s="72"/>
      <c r="F222" s="73">
        <f>SUM(F215:F221)</f>
        <v>0</v>
      </c>
      <c r="G222" s="74">
        <f>SUM(G215:G221)</f>
        <v>0</v>
      </c>
      <c r="H222" s="73">
        <f>SUM(H215:H221)</f>
        <v>0</v>
      </c>
      <c r="I222" s="73">
        <f>SUM(I215:I221)</f>
        <v>0</v>
      </c>
      <c r="J222" s="73">
        <f>SUM(J215:J221)</f>
        <v>0</v>
      </c>
      <c r="K222" s="75"/>
      <c r="L222" s="73"/>
    </row>
    <row r="223" spans="1:12" ht="13.8" x14ac:dyDescent="0.2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0</v>
      </c>
      <c r="G233" s="36">
        <f t="shared" ref="G233:J233" si="54">G222+G232</f>
        <v>0</v>
      </c>
      <c r="H233" s="36">
        <f t="shared" si="54"/>
        <v>0</v>
      </c>
      <c r="I233" s="36">
        <f t="shared" si="54"/>
        <v>0</v>
      </c>
      <c r="J233" s="36">
        <f t="shared" si="54"/>
        <v>0</v>
      </c>
      <c r="K233" s="36"/>
      <c r="L233" s="36">
        <f t="shared" ref="L233:L234" si="55">L222+L232</f>
        <v>0</v>
      </c>
    </row>
    <row r="234" spans="1:12" ht="13.8" thickBot="1" x14ac:dyDescent="0.3">
      <c r="A234" s="82"/>
      <c r="B234" s="83"/>
      <c r="C234" s="123" t="s">
        <v>45</v>
      </c>
      <c r="D234" s="123"/>
      <c r="E234" s="123"/>
      <c r="F234" s="87">
        <f>(F233+F214+F195+F176+F157+F138+F119+F100+F81+F62+F43+F24)/12</f>
        <v>480.83333333333331</v>
      </c>
      <c r="G234" s="86">
        <f>(G233+G214+G195+G176+G157+G138+G119+G100+G81+G62+G43+G24)/12</f>
        <v>15.879166666666668</v>
      </c>
      <c r="H234" s="86">
        <f>(H233+H214+H195+H176+H157+H138+H119+H100+H81+H62+H43+H24)/12</f>
        <v>16.64983333333333</v>
      </c>
      <c r="I234" s="86">
        <f>(I233+I214+I195+I176+I157+I138+I119+I100+I81+I62+I43+I24)/12</f>
        <v>67.417749999999998</v>
      </c>
      <c r="J234" s="87">
        <f>(J233+J214+J195+J176+J157+J138+J119+J100+J81+J62+J43+J24)/12</f>
        <v>487.41666666666669</v>
      </c>
      <c r="K234" s="84"/>
      <c r="L234" s="85">
        <f t="shared" si="55"/>
        <v>0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2025-08-06T11:03:19Z</cp:lastPrinted>
  <dcterms:created xsi:type="dcterms:W3CDTF">2022-05-16T14:23:56Z</dcterms:created>
  <dcterms:modified xsi:type="dcterms:W3CDTF">2025-11-28T18:45:27Z</dcterms:modified>
</cp:coreProperties>
</file>