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й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C8" i="1"/>
  <c r="D8" i="1"/>
  <c r="E8" i="1"/>
  <c r="F8" i="1"/>
  <c r="G8" i="1"/>
  <c r="H8" i="1"/>
  <c r="I8" i="1"/>
  <c r="J8" i="1"/>
  <c r="C6" i="1"/>
  <c r="D6" i="1"/>
  <c r="E6" i="1"/>
  <c r="F6" i="1"/>
  <c r="G6" i="1"/>
  <c r="H6" i="1"/>
  <c r="I6" i="1"/>
  <c r="J6" i="1"/>
  <c r="C4" i="1"/>
  <c r="D4" i="1"/>
  <c r="E4" i="1"/>
  <c r="F4" i="1"/>
  <c r="G4" i="1"/>
  <c r="H4" i="1"/>
  <c r="I4" i="1"/>
  <c r="J4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<sst xmlns="http://schemas.openxmlformats.org/spreadsheetml/2006/main" count="32" uniqueCount="31">
  <si>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</si>
  <si>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</si>
  <si>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</si>
  <si>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</si>
  <si>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</si>
  <si>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</si>
  <si>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</si>
  <si>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</si>
  <si>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</si>
  <si>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</si>
  <si>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</si>
  <si>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</si>
  <si>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</si>
  <si>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</si>
  <si>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</si>
  <si>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</si>
  <si>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</si>
  <si>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</si>
  <si>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</si>
  <si>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</si>
  <si>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</si>
  <si>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</si>
  <si>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</si>
  <si>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</si>
  <si>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</si>
  <si>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</si>
  <si>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</si>
  <si>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№28" Вахитовского района г. Казани</t>
  </si>
  <si>
    <t>гор блюдо</t>
  </si>
  <si>
    <t>хлеб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</si>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</sst>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22" xfId="0" applyFont="1" applyBorder="1"/>
    <xf numFmtId="0" fontId="4" fillId="0" borderId="2" xfId="0" applyFont="1" applyBorder="1" applyAlignment="1"/>
    <xf numFmtId="0" fontId="4" fillId="0" borderId="2" xfId="0" applyFont="1" applyBorder="1"/>
    <xf numFmtId="0" fontId="4" fillId="2" borderId="23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left" vertical="center"/>
    </xf>
    <xf numFmtId="0" fontId="4" fillId="2" borderId="25" xfId="0" applyFont="1" applyFill="1" applyBorder="1" applyAlignment="1" applyProtection="1">
      <alignment horizontal="left" vertical="center"/>
      <protection locked="0"/>
    </xf>
    <xf numFmtId="0" fontId="4" fillId="2" borderId="26" xfId="0" applyFont="1" applyFill="1" applyBorder="1" applyAlignment="1">
      <alignment horizontal="left" vertical="center"/>
    </xf>
    <xf numFmtId="0" fontId="5" fillId="2" borderId="27" xfId="0" applyFont="1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&#1085;&#1072;%20&#1084;&#1072;&#1081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6,15-20.05.2023"/>
      <sheetName val="8-13, 22-27.05.2023"/>
    </sheetNames>
    <sheetDataSet>
      <sheetData sheetId="0"/>
      <sheetData sheetId="1">
        <row r="11">
          <cell r="C11" t="str">
            <v>ТТК 2021г/70/2015</v>
          </cell>
          <cell r="D11" t="str">
            <v>Рагу из куриных грудок/Овощи натуральные соленые (огурцы)-доп.гарн</v>
          </cell>
          <cell r="E11">
            <v>220</v>
          </cell>
          <cell r="G11">
            <v>307</v>
          </cell>
          <cell r="H11">
            <v>13.26</v>
          </cell>
          <cell r="I11">
            <v>15.26</v>
          </cell>
          <cell r="J11">
            <v>28.96</v>
          </cell>
        </row>
        <row r="12">
          <cell r="C12" t="str">
            <v>ТТК 2021 г</v>
          </cell>
          <cell r="D12" t="str">
            <v>Кисель из концетрата</v>
          </cell>
          <cell r="E12">
            <v>180</v>
          </cell>
          <cell r="G12">
            <v>47</v>
          </cell>
          <cell r="J12">
            <v>11.8</v>
          </cell>
        </row>
        <row r="16">
          <cell r="C16" t="str">
            <v>№ 338/2015г</v>
          </cell>
          <cell r="D16" t="str">
            <v>Плоды свежие (яблоки)</v>
          </cell>
          <cell r="E16">
            <v>100</v>
          </cell>
          <cell r="G16">
            <v>47</v>
          </cell>
          <cell r="H16">
            <v>0.4</v>
          </cell>
          <cell r="I16">
            <v>0.4</v>
          </cell>
          <cell r="J16">
            <v>9.8000000000000007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22</v>
      </c>
      <c r="F1" s="23"/>
      <c r="I1" t="s">
        <v>1</v>
      </c>
      <c r="J1" s="22">
        <v>45069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2" t="s">
        <v>11</v>
      </c>
      <c r="C4" s="70" t="str">
        <f>'[1]8-13, 22-27.05.2023'!C11</f>
        <v>ТТК 2021г/70/2015</v>
      </c>
      <c r="D4" s="57" t="str">
        <f>'[1]8-13, 22-27.05.2023'!D11</f>
        <v>Рагу из куриных грудок/Овощи натуральные соленые (огурцы)-доп.гарн</v>
      </c>
      <c r="E4" s="37">
        <f>'[1]8-13, 22-27.05.2023'!E11</f>
        <v>220</v>
      </c>
      <c r="F4" s="38">
        <f>'[1]8-13, 22-27.05.2023'!F11</f>
        <v>0</v>
      </c>
      <c r="G4" s="50">
        <f>'[1]8-13, 22-27.05.2023'!G11</f>
        <v>307</v>
      </c>
      <c r="H4" s="39">
        <f>'[1]8-13, 22-27.05.2023'!H11</f>
        <v>13.26</v>
      </c>
      <c r="I4" s="39">
        <f>'[1]8-13, 22-27.05.2023'!I11</f>
        <v>15.26</v>
      </c>
      <c r="J4" s="40">
        <f>'[1]8-13, 22-27.05.2023'!J11</f>
        <v>28.96</v>
      </c>
    </row>
    <row r="5" spans="1:10" x14ac:dyDescent="0.25">
      <c r="A5" s="6"/>
      <c r="B5" s="63" t="s">
        <v>28</v>
      </c>
      <c r="C5" s="66"/>
      <c r="D5" s="58"/>
      <c r="E5" s="41"/>
      <c r="F5" s="42"/>
      <c r="G5" s="51"/>
      <c r="H5" s="43"/>
      <c r="I5" s="43"/>
      <c r="J5" s="44"/>
    </row>
    <row r="6" spans="1:10" x14ac:dyDescent="0.25">
      <c r="A6" s="6"/>
      <c r="B6" s="64" t="s">
        <v>12</v>
      </c>
      <c r="C6" s="67" t="str">
        <f>'[1]8-13, 22-27.05.2023'!C12</f>
        <v>ТТК 2021 г</v>
      </c>
      <c r="D6" s="61" t="str">
        <f>'[1]8-13, 22-27.05.2023'!D12</f>
        <v>Кисель из концетрата</v>
      </c>
      <c r="E6" s="45">
        <f>'[1]8-13, 22-27.05.2023'!E12</f>
        <v>180</v>
      </c>
      <c r="F6" s="42">
        <f>'[1]8-13, 22-27.05.2023'!F12</f>
        <v>0</v>
      </c>
      <c r="G6" s="52">
        <f>'[1]8-13, 22-27.05.2023'!G12</f>
        <v>47</v>
      </c>
      <c r="H6" s="46">
        <f>'[1]8-13, 22-27.05.2023'!H12</f>
        <v>0</v>
      </c>
      <c r="I6" s="46">
        <f>'[1]8-13, 22-27.05.2023'!I12</f>
        <v>0</v>
      </c>
      <c r="J6" s="47">
        <f>'[1]8-13, 22-27.05.2023'!J12</f>
        <v>11.8</v>
      </c>
    </row>
    <row r="7" spans="1:10" x14ac:dyDescent="0.25">
      <c r="A7" s="6"/>
      <c r="B7" s="64" t="s">
        <v>29</v>
      </c>
      <c r="C7" s="67"/>
      <c r="D7" s="74" t="s">
        <v>30</v>
      </c>
      <c r="E7" s="45">
        <v>40</v>
      </c>
      <c r="F7" s="42"/>
      <c r="G7" s="52">
        <v>91</v>
      </c>
      <c r="H7" s="46">
        <v>2.52</v>
      </c>
      <c r="I7" s="46">
        <v>0.36</v>
      </c>
      <c r="J7" s="47">
        <v>18.84</v>
      </c>
    </row>
    <row r="8" spans="1:10" ht="15.75" thickBot="1" x14ac:dyDescent="0.3">
      <c r="A8" s="6"/>
      <c r="B8" s="75" t="s">
        <v>20</v>
      </c>
      <c r="C8" s="68" t="str">
        <f>'[1]8-13, 22-27.05.2023'!C16</f>
        <v>№ 338/2015г</v>
      </c>
      <c r="D8" s="60" t="str">
        <f>'[1]8-13, 22-27.05.2023'!D16</f>
        <v>Плоды свежие (яблоки)</v>
      </c>
      <c r="E8" s="59">
        <f>'[1]8-13, 22-27.05.2023'!E16</f>
        <v>100</v>
      </c>
      <c r="F8" s="42">
        <f>'[1]8-13, 22-27.05.2023'!F16</f>
        <v>0</v>
      </c>
      <c r="G8" s="51">
        <f>'[1]8-13, 22-27.05.2023'!G16</f>
        <v>47</v>
      </c>
      <c r="H8" s="43">
        <f>'[1]8-13, 22-27.05.2023'!H16</f>
        <v>0.4</v>
      </c>
      <c r="I8" s="43">
        <f>'[1]8-13, 22-27.05.2023'!I16</f>
        <v>0.4</v>
      </c>
      <c r="J8" s="44">
        <f>'[1]8-13, 22-27.05.2023'!J16</f>
        <v>9.8000000000000007</v>
      </c>
    </row>
    <row r="9" spans="1:10" ht="16.5" thickBot="1" x14ac:dyDescent="0.3">
      <c r="A9" s="53" t="s">
        <v>26</v>
      </c>
      <c r="B9" s="65"/>
      <c r="C9" s="69"/>
      <c r="D9" s="48"/>
      <c r="E9" s="54">
        <f>SUM(E4:E8)</f>
        <v>540</v>
      </c>
      <c r="F9" s="49"/>
      <c r="G9" s="54">
        <f>SUM(G4:G8)</f>
        <v>492</v>
      </c>
      <c r="H9" s="55">
        <f>SUM(H4:H8)</f>
        <v>16.18</v>
      </c>
      <c r="I9" s="55">
        <f>SUM(I4:I8)</f>
        <v>16.02</v>
      </c>
      <c r="J9" s="56">
        <f>SUM(J4:J8)</f>
        <v>69.400000000000006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2023-05-10T12:19:37Z</dcterms:modified>
</cp:coreProperties>
</file>