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D5" i="1"/>
  <c r="E9" i="1"/>
  <c r="F4" i="1"/>
  <c r="C5" i="1"/>
  <c r="E5" i="1"/>
  <c r="F5" i="1"/>
  <c r="G5" i="1"/>
  <c r="H5" i="1"/>
  <c r="I5" i="1"/>
  <c r="J5" i="1"/>
  <c r="C6" i="1"/>
  <c r="D6" i="1"/>
  <c r="E6" i="1"/>
  <c r="F6" i="1"/>
  <c r="G6" i="1"/>
  <c r="H6" i="1"/>
  <c r="I6" i="1"/>
  <c r="J6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<sst xmlns="http://schemas.openxmlformats.org/spreadsheetml/2006/main" count="35" uniqueCount="34">
  <si>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</si>
  <si>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</si>
  <si>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</si>
  <si>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</si>
  <si>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</si>
  <si>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</si>
  <si>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</si>
  <si>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</si>
  <si>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</si>
  <si>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</si>
  <si>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</si>
  <si>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</si>
  <si>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</si>
  <si>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</si>
  <si>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</si>
  <si>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</si>
  <si>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</si>
  <si>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</si>
  <si>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</si>
  <si>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</si>
  <si>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</si>
  <si>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</si>
  <si>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</si>
  <si>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</si>
  <si>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</si>
  <si>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</si>
  <si>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</si>
  <si>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</si>
  <si>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гор блюдо</t>
  </si>
  <si>
    <t>хлеб</t>
  </si>
  <si>
    <t>ТТК 2022 г/№ 71/2015 г</t>
  </si>
  <si>
    <t>№ 71/2015г</t>
  </si>
  <si>
    <t>Вафли весовые</t>
  </si>
  <si>
    <t xml:space="preserve">Ёжики мясные с рисом в соусе томатном/Овощи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</si>
</sst>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2" borderId="2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4;&#1072;&#1081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6,15-20.05.2023"/>
      <sheetName val="8-13, 22-27.05.2023"/>
    </sheetNames>
    <sheetDataSet>
      <sheetData sheetId="0"/>
      <sheetData sheetId="1">
        <row r="5">
          <cell r="C5" t="str">
            <v>№ 202/2015</v>
          </cell>
          <cell r="D5" t="str">
            <v>Макаронные изделия отварные</v>
          </cell>
          <cell r="E5">
            <v>150</v>
          </cell>
          <cell r="G5">
            <v>207</v>
          </cell>
          <cell r="H5">
            <v>5.64</v>
          </cell>
          <cell r="I5">
            <v>4.46</v>
          </cell>
          <cell r="J5">
            <v>35.94</v>
          </cell>
        </row>
        <row r="6">
          <cell r="C6" t="str">
            <v>№ 648/2004 г</v>
          </cell>
          <cell r="D6" t="str">
            <v>Компот из замороженной компотной смеси</v>
          </cell>
          <cell r="E6">
            <v>180</v>
          </cell>
          <cell r="G6">
            <v>41</v>
          </cell>
          <cell r="H6">
            <v>0.12</v>
          </cell>
          <cell r="I6">
            <v>0.02</v>
          </cell>
          <cell r="J6">
            <v>10.029999999999999</v>
          </cell>
        </row>
        <row r="7">
          <cell r="D7" t="str">
            <v xml:space="preserve">Хлеб ржано-пшеничный </v>
          </cell>
          <cell r="E7">
            <v>25</v>
          </cell>
          <cell r="G7">
            <v>55</v>
          </cell>
          <cell r="H7">
            <v>1.25</v>
          </cell>
          <cell r="I7">
            <v>0.25</v>
          </cell>
          <cell r="J7">
            <v>11.25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70" t="s">
        <v>30</v>
      </c>
      <c r="D4" s="57" t="s">
        <v>33</v>
      </c>
      <c r="E4" s="37">
        <v>160</v>
      </c>
      <c r="F4" s="38">
        <f>'[1]8-13, 22-27.05.2023'!F4</f>
        <v>0</v>
      </c>
      <c r="G4" s="50">
        <v>177</v>
      </c>
      <c r="H4" s="39">
        <v>9.98</v>
      </c>
      <c r="I4" s="39">
        <v>10.98</v>
      </c>
      <c r="J4" s="40">
        <v>10.14</v>
      </c>
    </row>
    <row r="5" spans="1:10" x14ac:dyDescent="0.25">
      <c r="A5" s="6"/>
      <c r="B5" s="63" t="s">
        <v>28</v>
      </c>
      <c r="C5" s="66" t="str">
        <f>'[1]8-13, 22-27.05.2023'!C5</f>
        <v>№ 202/2015</v>
      </c>
      <c r="D5" s="58" t="str">
        <f>'[1]8-13, 22-27.05.2023'!D5</f>
        <v>Макаронные изделия отварные</v>
      </c>
      <c r="E5" s="41">
        <f>'[1]8-13, 22-27.05.2023'!E5</f>
        <v>150</v>
      </c>
      <c r="F5" s="42">
        <f>'[1]8-13, 22-27.05.2023'!F5</f>
        <v>0</v>
      </c>
      <c r="G5" s="51">
        <f>'[1]8-13, 22-27.05.2023'!G5</f>
        <v>207</v>
      </c>
      <c r="H5" s="43">
        <f>'[1]8-13, 22-27.05.2023'!H5</f>
        <v>5.64</v>
      </c>
      <c r="I5" s="43">
        <f>'[1]8-13, 22-27.05.2023'!I5</f>
        <v>4.46</v>
      </c>
      <c r="J5" s="44">
        <f>'[1]8-13, 22-27.05.2023'!J5</f>
        <v>35.94</v>
      </c>
    </row>
    <row r="6" spans="1:10" x14ac:dyDescent="0.25">
      <c r="A6" s="6"/>
      <c r="B6" s="64" t="s">
        <v>12</v>
      </c>
      <c r="C6" s="67" t="str">
        <f>'[1]8-13, 22-27.05.2023'!C6</f>
        <v>№ 648/2004 г</v>
      </c>
      <c r="D6" s="61" t="str">
        <f>'[1]8-13, 22-27.05.2023'!D6</f>
        <v>Компот из замороженной компотной смеси</v>
      </c>
      <c r="E6" s="45">
        <f>'[1]8-13, 22-27.05.2023'!E6</f>
        <v>180</v>
      </c>
      <c r="F6" s="42">
        <f>'[1]8-13, 22-27.05.2023'!F6</f>
        <v>0</v>
      </c>
      <c r="G6" s="52">
        <f>'[1]8-13, 22-27.05.2023'!G6</f>
        <v>41</v>
      </c>
      <c r="H6" s="46">
        <f>'[1]8-13, 22-27.05.2023'!H6</f>
        <v>0.12</v>
      </c>
      <c r="I6" s="46">
        <f>'[1]8-13, 22-27.05.2023'!I6</f>
        <v>0.02</v>
      </c>
      <c r="J6" s="47">
        <f>'[1]8-13, 22-27.05.2023'!J6</f>
        <v>10.029999999999999</v>
      </c>
    </row>
    <row r="7" spans="1:10" x14ac:dyDescent="0.25">
      <c r="A7" s="6"/>
      <c r="B7" s="64" t="s">
        <v>29</v>
      </c>
      <c r="C7" s="67"/>
      <c r="D7" s="61" t="str">
        <f>'[1]8-13, 22-27.05.2023'!D7</f>
        <v xml:space="preserve">Хлеб ржано-пшеничный </v>
      </c>
      <c r="E7" s="45">
        <f>'[1]8-13, 22-27.05.2023'!E7</f>
        <v>25</v>
      </c>
      <c r="F7" s="42">
        <f>'[1]8-13, 22-27.05.2023'!F7</f>
        <v>0</v>
      </c>
      <c r="G7" s="52">
        <f>'[1]8-13, 22-27.05.2023'!G7</f>
        <v>55</v>
      </c>
      <c r="H7" s="46">
        <f>'[1]8-13, 22-27.05.2023'!H7</f>
        <v>1.25</v>
      </c>
      <c r="I7" s="46">
        <f>'[1]8-13, 22-27.05.2023'!I7</f>
        <v>0.25</v>
      </c>
      <c r="J7" s="47">
        <f>'[1]8-13, 22-27.05.2023'!J7</f>
        <v>11.25</v>
      </c>
    </row>
    <row r="8" spans="1:10" ht="15.75" thickBot="1" x14ac:dyDescent="0.3">
      <c r="A8" s="6"/>
      <c r="B8" s="74" t="s">
        <v>19</v>
      </c>
      <c r="C8" s="68" t="s">
        <v>31</v>
      </c>
      <c r="D8" s="60" t="s">
        <v>32</v>
      </c>
      <c r="E8" s="59">
        <v>40</v>
      </c>
      <c r="F8" s="42"/>
      <c r="G8" s="51">
        <v>93</v>
      </c>
      <c r="H8" s="43">
        <v>2.2599999999999998</v>
      </c>
      <c r="I8" s="43">
        <v>2.2400000000000002</v>
      </c>
      <c r="J8" s="44">
        <v>16</v>
      </c>
    </row>
    <row r="9" spans="1:10" ht="16.5" thickBot="1" x14ac:dyDescent="0.3">
      <c r="A9" s="53" t="s">
        <v>26</v>
      </c>
      <c r="B9" s="65"/>
      <c r="C9" s="69"/>
      <c r="D9" s="48"/>
      <c r="E9" s="54">
        <f>SUM(E4:E8)</f>
        <v>555</v>
      </c>
      <c r="F9" s="49"/>
      <c r="G9" s="54">
        <f>SUM(G4:G8)</f>
        <v>573</v>
      </c>
      <c r="H9" s="55">
        <f>SUM(H4:H8)</f>
        <v>19.25</v>
      </c>
      <c r="I9" s="55">
        <f>SUM(I4:I8)</f>
        <v>17.950000000000003</v>
      </c>
      <c r="J9" s="56">
        <f>SUM(J4:J8)</f>
        <v>83.36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2023-05-10T12:15:17Z</dcterms:modified>
</cp:coreProperties>
</file>