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17040" windowHeight="7410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H16" i="1"/>
  <c r="I16" i="1"/>
  <c r="J16" i="1"/>
  <c r="E16" i="1"/>
  <c r="E17" i="1"/>
  <c r="G12" i="1"/>
  <c r="G13" i="1"/>
  <c r="G14" i="1"/>
  <c r="G15" i="1"/>
  <c r="H12" i="1"/>
  <c r="I12" i="1"/>
  <c r="J12" i="1"/>
  <c r="H13" i="1"/>
  <c r="I13" i="1"/>
  <c r="J13" i="1"/>
  <c r="H14" i="1"/>
  <c r="I14" i="1"/>
  <c r="J14" i="1"/>
  <c r="H15" i="1"/>
  <c r="I15" i="1"/>
  <c r="J15" i="1"/>
  <c r="D17" i="1"/>
  <c r="D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<sst xmlns="http://schemas.openxmlformats.org/spreadsheetml/2006/main" count="36" uniqueCount="36">
  <si>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</si>
  <si>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</si>
  <si>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</si>
  <si>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</si>
  <si>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</si>
  <si>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</si>
  <si>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</si>
  <si>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</si>
  <si>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</si>
  <si>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</si>
  <si>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</si>
  <si>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</si>
  <si>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</si>
  <si>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</si>
  <si>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</si>
  <si>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</si>
  <si>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</si>
  <si>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</si>
  <si>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</si>
  <si>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</si>
  <si>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</si>
  <si>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</si>
  <si>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</si>
  <si>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</si>
  <si>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</si>
  <si>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</si>
  <si>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</si>
  <si>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№10 Сб.Пермь 2001г</t>
  </si>
  <si>
    <t>САЛАТ ИЗ МОРКОВИ С ЯБЛОКАМИ 60 г</t>
  </si>
  <si>
    <t>ТТК 2020 г</t>
  </si>
  <si>
    <t>ЁЖИКИ МЯСНЫЕ С РИСОМ п/ф В СОУСЕ ТОМАТНОМ 60/40 г</t>
  </si>
  <si>
    <t>№312/2015г,Дели</t>
  </si>
  <si>
    <t>ПЮРЕ КАРТОФЕЛЬНОЕ 150 г</t>
  </si>
  <si>
    <t>ТТК 2021 г</t>
  </si>
  <si>
    <t>КОМПОТ ИЗ ЗАМОРОЖЕННОЙ ВИШНИ 200 г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</si>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</sst>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3;&#1086;&#1103;&#1073;&#1088;&#1100;\2022-11-25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I8">
            <v>0.59399999999999997</v>
          </cell>
          <cell r="J8">
            <v>6.0839999999999996</v>
          </cell>
          <cell r="K8">
            <v>5.2720000000000002</v>
          </cell>
          <cell r="M8">
            <v>79</v>
          </cell>
        </row>
        <row r="9">
          <cell r="I9">
            <v>9.56</v>
          </cell>
          <cell r="J9">
            <v>8.42</v>
          </cell>
          <cell r="K9">
            <v>10.23</v>
          </cell>
          <cell r="M9">
            <v>155</v>
          </cell>
        </row>
        <row r="10">
          <cell r="I10">
            <v>3.28</v>
          </cell>
          <cell r="J10">
            <v>4.6500000000000004</v>
          </cell>
          <cell r="K10">
            <v>22.02</v>
          </cell>
          <cell r="M10">
            <v>146</v>
          </cell>
        </row>
        <row r="11">
          <cell r="I11">
            <v>0.12</v>
          </cell>
          <cell r="J11">
            <v>0.03</v>
          </cell>
          <cell r="K11">
            <v>11.57</v>
          </cell>
          <cell r="M11">
            <v>48</v>
          </cell>
        </row>
        <row r="12">
          <cell r="C12" t="str">
            <v>ХЛЕБ РЖАНО - ПШЕНИЧНЫЙ 20 г</v>
          </cell>
          <cell r="G12">
            <v>20</v>
          </cell>
          <cell r="I12">
            <v>1</v>
          </cell>
          <cell r="J12">
            <v>0.2</v>
          </cell>
          <cell r="K12">
            <v>9</v>
          </cell>
        </row>
        <row r="13">
          <cell r="C13" t="str">
            <v>ХЛЕБ ПШЕНИЧНЫЙ 20 г</v>
          </cell>
          <cell r="G13">
            <v>20</v>
          </cell>
          <cell r="I13">
            <v>1.52</v>
          </cell>
          <cell r="J13">
            <v>0.16</v>
          </cell>
          <cell r="K13">
            <v>9.84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44890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27</v>
      </c>
      <c r="D12" s="38" t="s">
        <v>28</v>
      </c>
      <c r="E12" s="36">
        <v>60</v>
      </c>
      <c r="F12" s="40"/>
      <c r="G12" s="39">
        <f>[1]Лист1!M8</f>
        <v>79</v>
      </c>
      <c r="H12" s="37">
        <f>[1]Лист1!I8</f>
        <v>0.59399999999999997</v>
      </c>
      <c r="I12" s="37">
        <f>[1]Лист1!J8</f>
        <v>6.0839999999999996</v>
      </c>
      <c r="J12" s="41">
        <f>[1]Лист1!K8</f>
        <v>5.2720000000000002</v>
      </c>
    </row>
    <row r="13" spans="1:10" ht="15" customHeight="1" x14ac:dyDescent="0.25">
      <c r="A13" s="6"/>
      <c r="B13" s="1" t="s">
        <v>16</v>
      </c>
      <c r="C13" s="35" t="s">
        <v>29</v>
      </c>
      <c r="D13" s="38" t="s">
        <v>30</v>
      </c>
      <c r="E13" s="36" t="s">
        <v>35</v>
      </c>
      <c r="F13" s="33"/>
      <c r="G13" s="39">
        <f>[1]Лист1!M9</f>
        <v>155</v>
      </c>
      <c r="H13" s="37">
        <f>[1]Лист1!I9</f>
        <v>9.56</v>
      </c>
      <c r="I13" s="37">
        <f>[1]Лист1!J9</f>
        <v>8.42</v>
      </c>
      <c r="J13" s="42">
        <f>[1]Лист1!K9</f>
        <v>10.23</v>
      </c>
    </row>
    <row r="14" spans="1:10" ht="22.5" customHeight="1" x14ac:dyDescent="0.25">
      <c r="A14" s="6"/>
      <c r="B14" s="1" t="s">
        <v>17</v>
      </c>
      <c r="C14" s="35" t="s">
        <v>31</v>
      </c>
      <c r="D14" s="38" t="s">
        <v>32</v>
      </c>
      <c r="E14" s="36">
        <v>150</v>
      </c>
      <c r="F14" s="34"/>
      <c r="G14" s="39">
        <f>[1]Лист1!M10</f>
        <v>146</v>
      </c>
      <c r="H14" s="37">
        <f>[1]Лист1!I10</f>
        <v>3.28</v>
      </c>
      <c r="I14" s="37">
        <f>[1]Лист1!J10</f>
        <v>4.6500000000000004</v>
      </c>
      <c r="J14" s="42">
        <f>[1]Лист1!K10</f>
        <v>22.02</v>
      </c>
    </row>
    <row r="15" spans="1:10" ht="15" customHeight="1" x14ac:dyDescent="0.25">
      <c r="A15" s="6"/>
      <c r="B15" s="1" t="s">
        <v>18</v>
      </c>
      <c r="C15" s="35" t="s">
        <v>33</v>
      </c>
      <c r="D15" s="38" t="s">
        <v>34</v>
      </c>
      <c r="E15" s="43">
        <v>200</v>
      </c>
      <c r="F15" s="33"/>
      <c r="G15" s="39">
        <f>[1]Лист1!M11</f>
        <v>48</v>
      </c>
      <c r="H15" s="37">
        <f>[1]Лист1!I11</f>
        <v>0.12</v>
      </c>
      <c r="I15" s="37">
        <f>[1]Лист1!J11</f>
        <v>0.03</v>
      </c>
      <c r="J15" s="42">
        <f>[1]Лист1!K11</f>
        <v>11.57</v>
      </c>
    </row>
    <row r="16" spans="1:10" ht="15" customHeight="1" x14ac:dyDescent="0.25">
      <c r="A16" s="6"/>
      <c r="B16" s="1" t="s">
        <v>23</v>
      </c>
      <c r="C16" s="2"/>
      <c r="D16" s="38" t="str">
        <f>[1]Лист1!$C$13</f>
        <v>ХЛЕБ ПШЕНИЧНЫЙ 20 г</v>
      </c>
      <c r="E16" s="36">
        <f>[1]Лист1!G12</f>
        <v>20</v>
      </c>
      <c r="F16" s="33"/>
      <c r="G16" s="39">
        <v>47</v>
      </c>
      <c r="H16" s="37">
        <f>[1]Лист1!I13</f>
        <v>1.52</v>
      </c>
      <c r="I16" s="37">
        <f>[1]Лист1!J13</f>
        <v>0.16</v>
      </c>
      <c r="J16" s="42">
        <f>[1]Лист1!K13</f>
        <v>9.84</v>
      </c>
    </row>
    <row r="17" spans="1:10" ht="15" customHeight="1" x14ac:dyDescent="0.25">
      <c r="A17" s="6"/>
      <c r="B17" s="1" t="s">
        <v>20</v>
      </c>
      <c r="C17" s="2"/>
      <c r="D17" s="38" t="str">
        <f>[1]Лист1!$C$12</f>
        <v>ХЛЕБ РЖАНО - ПШЕНИЧНЫЙ 20 г</v>
      </c>
      <c r="E17" s="36">
        <f>[1]Лист1!G13</f>
        <v>20</v>
      </c>
      <c r="F17" s="33"/>
      <c r="G17" s="39">
        <v>44</v>
      </c>
      <c r="H17" s="37">
        <f>[1]Лист1!I12</f>
        <v>1</v>
      </c>
      <c r="I17" s="37">
        <f>[1]Лист1!J12</f>
        <v>0.2</v>
      </c>
      <c r="J17" s="42">
        <f>[1]Лист1!K12</f>
        <v>9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2022-11-19T07:18:59Z</dcterms:modified>
</cp:coreProperties>
</file>