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6" i="1"/>
  <c r="I16" i="1"/>
  <c r="J16" i="1"/>
  <c r="D16" i="1"/>
  <c r="D17" i="1"/>
  <c r="G15" i="1"/>
  <c r="H15" i="1"/>
  <c r="I15" i="1"/>
  <c r="J15" i="1"/>
  <c r="E15" i="1"/>
  <c r="G13" i="1"/>
  <c r="H13" i="1"/>
  <c r="I13" i="1"/>
  <c r="J13" i="1"/>
  <c r="E13" i="1"/>
  <c r="G12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<sst xmlns="http://schemas.openxmlformats.org/spreadsheetml/2006/main" count="36" uniqueCount="36">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</sst>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2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100</v>
          </cell>
          <cell r="I8">
            <v>0.4</v>
          </cell>
          <cell r="J8">
            <v>0.4</v>
          </cell>
          <cell r="K8">
            <v>9.8000000000000007</v>
          </cell>
          <cell r="M8">
            <v>47</v>
          </cell>
        </row>
        <row r="9">
          <cell r="M9">
            <v>85</v>
          </cell>
        </row>
        <row r="10">
          <cell r="G10" t="str">
            <v>40/120</v>
          </cell>
          <cell r="I10">
            <v>12.63</v>
          </cell>
          <cell r="J10">
            <v>15.18</v>
          </cell>
          <cell r="K10">
            <v>20.16</v>
          </cell>
          <cell r="M10">
            <v>267</v>
          </cell>
        </row>
        <row r="11">
          <cell r="G11">
            <v>200</v>
          </cell>
          <cell r="I11">
            <v>0.14399999999999999</v>
          </cell>
          <cell r="J11">
            <v>0.01</v>
          </cell>
          <cell r="K11">
            <v>24.431999999999999</v>
          </cell>
          <cell r="M11">
            <v>101</v>
          </cell>
        </row>
        <row r="12">
          <cell r="C12" t="str">
            <v>ХЛЕБ РЖАНО - ПШЕНИЧНЫЙ 20 г</v>
          </cell>
          <cell r="I12">
            <v>1</v>
          </cell>
          <cell r="J12">
            <v>0.2</v>
          </cell>
          <cell r="K12">
            <v>9</v>
          </cell>
        </row>
        <row r="13">
          <cell r="C13" t="str">
            <v>ХЛЕБ ПШЕНИЧНЫЙ 15 г</v>
          </cell>
          <cell r="I13">
            <v>1.1399999999999999</v>
          </cell>
          <cell r="J13">
            <v>0.12</v>
          </cell>
          <cell r="K13">
            <v>7.38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27</v>
      </c>
      <c r="D9" s="29" t="s">
        <v>28</v>
      </c>
      <c r="E9" s="14">
        <f>[1]Лист1!$G$8</f>
        <v>100</v>
      </c>
      <c r="F9" s="22"/>
      <c r="G9" s="14">
        <f>[1]Лист1!$M$8</f>
        <v>47</v>
      </c>
      <c r="H9" s="46">
        <f>[1]Лист1!I8</f>
        <v>0.4</v>
      </c>
      <c r="I9" s="46">
        <f>[1]Лист1!J8</f>
        <v>0.4</v>
      </c>
      <c r="J9" s="47">
        <f>[1]Лист1!K8</f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29</v>
      </c>
      <c r="D12" s="38" t="s">
        <v>30</v>
      </c>
      <c r="E12" s="36" t="s">
        <v>31</v>
      </c>
      <c r="F12" s="40"/>
      <c r="G12" s="39">
        <f>[1]Лист1!$M$9</f>
        <v>85</v>
      </c>
      <c r="H12" s="37">
        <v>2.19</v>
      </c>
      <c r="I12" s="37">
        <v>2.52</v>
      </c>
      <c r="J12" s="41">
        <v>13.5</v>
      </c>
    </row>
    <row r="13" spans="1:10" ht="15" customHeight="1" x14ac:dyDescent="0.25">
      <c r="A13" s="6"/>
      <c r="B13" s="1" t="s">
        <v>16</v>
      </c>
      <c r="C13" s="35" t="s">
        <v>32</v>
      </c>
      <c r="D13" s="38" t="s">
        <v>33</v>
      </c>
      <c r="E13" s="36" t="str">
        <f>[1]Лист1!$G$10</f>
        <v>40/120</v>
      </c>
      <c r="F13" s="33"/>
      <c r="G13" s="39">
        <f>[1]Лист1!$M$10</f>
        <v>267</v>
      </c>
      <c r="H13" s="37">
        <f>[1]Лист1!I10</f>
        <v>12.63</v>
      </c>
      <c r="I13" s="37">
        <f>[1]Лист1!J10</f>
        <v>15.18</v>
      </c>
      <c r="J13" s="42">
        <f>[1]Лист1!K10</f>
        <v>20.16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34</v>
      </c>
      <c r="D15" s="38" t="s">
        <v>35</v>
      </c>
      <c r="E15" s="36">
        <f>[1]Лист1!$G$11</f>
        <v>200</v>
      </c>
      <c r="F15" s="33"/>
      <c r="G15" s="39">
        <f>[1]Лист1!$M$11</f>
        <v>101</v>
      </c>
      <c r="H15" s="37">
        <f>[1]Лист1!I11</f>
        <v>0.14399999999999999</v>
      </c>
      <c r="I15" s="37">
        <f>[1]Лист1!J11</f>
        <v>0.01</v>
      </c>
      <c r="J15" s="42">
        <f>[1]Лист1!K11</f>
        <v>24.431999999999999</v>
      </c>
    </row>
    <row r="16" spans="1:10" ht="15" customHeight="1" x14ac:dyDescent="0.25">
      <c r="A16" s="6"/>
      <c r="B16" s="1" t="s">
        <v>23</v>
      </c>
      <c r="C16" s="2"/>
      <c r="D16" s="38" t="str">
        <f>[1]Лист1!$C$13</f>
        <v>ХЛЕБ ПШЕНИЧНЫЙ 15 г</v>
      </c>
      <c r="E16" s="36">
        <v>15</v>
      </c>
      <c r="F16" s="33"/>
      <c r="G16" s="39">
        <v>35</v>
      </c>
      <c r="H16" s="37">
        <f>[1]Лист1!I13</f>
        <v>1.1399999999999999</v>
      </c>
      <c r="I16" s="37">
        <f>[1]Лист1!J13</f>
        <v>0.12</v>
      </c>
      <c r="J16" s="42">
        <f>[1]Лист1!K13</f>
        <v>7.38</v>
      </c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20 г</v>
      </c>
      <c r="E17" s="36">
        <v>20</v>
      </c>
      <c r="F17" s="33"/>
      <c r="G17" s="39">
        <v>44</v>
      </c>
      <c r="H17" s="37">
        <f>[1]Лист1!I12</f>
        <v>1</v>
      </c>
      <c r="I17" s="37">
        <f>[1]Лист1!J12</f>
        <v>0.2</v>
      </c>
      <c r="J17" s="42">
        <f>[1]Лист1!K12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2022-11-19T06:22:50Z</dcterms:modified>
</cp:coreProperties>
</file>