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H17" i="1"/>
  <c r="I17" i="1"/>
  <c r="J17" i="1"/>
  <c r="H16" i="1"/>
  <c r="I16" i="1"/>
  <c r="J16" i="1"/>
  <c r="H15" i="1"/>
  <c r="I15" i="1"/>
  <c r="J15" i="1"/>
  <c r="H14" i="1"/>
  <c r="I14" i="1"/>
  <c r="J14" i="1"/>
  <c r="H13" i="1"/>
  <c r="I13" i="1"/>
  <c r="J13" i="1"/>
  <c r="H12" i="1"/>
  <c r="I12" i="1"/>
  <c r="J12" i="1"/>
  <c r="E15" i="1"/>
  <c r="E14" i="1"/>
  <c r="E13" i="1"/>
  <c r="E12" i="1"/>
  <c r="D16" i="1"/>
  <c r="D17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<sst xmlns="http://schemas.openxmlformats.org/spreadsheetml/2006/main" count="35" uniqueCount="35">
  <si>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</si>
  <si>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</si>
  <si>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</si>
  <si>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</si>
  <si>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</si>
  <si>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</si>
  <si>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</si>
  <si>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</si>
  <si>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</si>
  <si>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</si>
  <si>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</si>
  <si>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</si>
  <si>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</si>
  <si>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</si>
  <si>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</si>
  <si>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</si>
  <si>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</si>
  <si>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</si>
  <si>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</si>
  <si>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</si>
  <si>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</si>
  <si>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</si>
  <si>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</si>
  <si>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</si>
  <si>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</si>
  <si>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</si>
  <si>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</si>
  <si>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№309/2015г,Дели</t>
  </si>
  <si>
    <t>МАКАРОННЫЕ ИЗДЕЛИЯ ОТВАРНЫЕ 150 г</t>
  </si>
  <si>
    <t>от 2021г</t>
  </si>
  <si>
    <t>КОТЛЕТЫ ПОЖАРСКИЕ С СОУСОМ ТОМАТНЫМ 80/10 г</t>
  </si>
  <si>
    <t>ТТК</t>
  </si>
  <si>
    <t>САЛАТ ИЗ МОРКОВИ 60 г (морковь,сахар,м/раститительное)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</si>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</sst>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09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G9">
            <v>60</v>
          </cell>
          <cell r="I9">
            <v>0.63200000000000001</v>
          </cell>
          <cell r="J9">
            <v>6.0430000000000001</v>
          </cell>
          <cell r="K9">
            <v>9.3409999999999993</v>
          </cell>
          <cell r="M9">
            <v>95</v>
          </cell>
        </row>
        <row r="10">
          <cell r="G10" t="str">
            <v>80/10</v>
          </cell>
          <cell r="I10">
            <v>8.35</v>
          </cell>
          <cell r="J10">
            <v>6.71</v>
          </cell>
          <cell r="K10">
            <v>0.2</v>
          </cell>
          <cell r="M10">
            <v>95</v>
          </cell>
        </row>
        <row r="11">
          <cell r="G11">
            <v>150</v>
          </cell>
          <cell r="I11">
            <v>5.6020000000000003</v>
          </cell>
          <cell r="J11">
            <v>5.0599999999999996</v>
          </cell>
          <cell r="K11">
            <v>35.905999999999999</v>
          </cell>
          <cell r="M11">
            <v>212</v>
          </cell>
        </row>
        <row r="12">
          <cell r="G12">
            <v>200</v>
          </cell>
          <cell r="I12">
            <v>0.13</v>
          </cell>
          <cell r="J12">
            <v>0.02</v>
          </cell>
          <cell r="K12">
            <v>11.15</v>
          </cell>
          <cell r="M12">
            <v>46</v>
          </cell>
        </row>
        <row r="13">
          <cell r="C13" t="str">
            <v>ХЛЕБ РЖАНО - ПШЕНИЧНЫЙ 20 г</v>
          </cell>
          <cell r="I13">
            <v>1</v>
          </cell>
          <cell r="J13">
            <v>0.2</v>
          </cell>
          <cell r="K13">
            <v>9</v>
          </cell>
          <cell r="M13">
            <v>44</v>
          </cell>
        </row>
        <row r="14">
          <cell r="C14" t="str">
            <v>ХЛЕБ ПШЕНИЧНЫЙ 20 г</v>
          </cell>
          <cell r="I14">
            <v>1.52</v>
          </cell>
          <cell r="J14">
            <v>0.16</v>
          </cell>
          <cell r="K14">
            <v>9.84</v>
          </cell>
          <cell r="M14">
            <v>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31</v>
      </c>
      <c r="D12" s="38" t="s">
        <v>32</v>
      </c>
      <c r="E12" s="36">
        <f>[1]Лист1!$G$9</f>
        <v>60</v>
      </c>
      <c r="F12" s="40"/>
      <c r="G12" s="39">
        <f>[1]Лист1!$M$9</f>
        <v>95</v>
      </c>
      <c r="H12" s="37">
        <f>[1]Лист1!I9</f>
        <v>0.63200000000000001</v>
      </c>
      <c r="I12" s="37">
        <f>[1]Лист1!J9</f>
        <v>6.0430000000000001</v>
      </c>
      <c r="J12" s="41">
        <f>[1]Лист1!K9</f>
        <v>9.3409999999999993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[1]Лист1!$G$10</f>
        <v>80/10</v>
      </c>
      <c r="F13" s="33"/>
      <c r="G13" s="39">
        <f>[1]Лист1!$M$10</f>
        <v>95</v>
      </c>
      <c r="H13" s="37">
        <f>[1]Лист1!I10</f>
        <v>8.35</v>
      </c>
      <c r="I13" s="37">
        <f>[1]Лист1!J10</f>
        <v>6.71</v>
      </c>
      <c r="J13" s="42">
        <f>[1]Лист1!K10</f>
        <v>0.2</v>
      </c>
    </row>
    <row r="14" spans="1:10" ht="22.5" customHeight="1" x14ac:dyDescent="0.25">
      <c r="A14" s="6"/>
      <c r="B14" s="1" t="s">
        <v>17</v>
      </c>
      <c r="C14" s="35" t="s">
        <v>27</v>
      </c>
      <c r="D14" s="38" t="s">
        <v>28</v>
      </c>
      <c r="E14" s="36">
        <f>[1]Лист1!$G$11</f>
        <v>150</v>
      </c>
      <c r="F14" s="34"/>
      <c r="G14" s="39">
        <f>[1]Лист1!$M$11</f>
        <v>212</v>
      </c>
      <c r="H14" s="37">
        <f>[1]Лист1!I11</f>
        <v>5.6020000000000003</v>
      </c>
      <c r="I14" s="37">
        <f>[1]Лист1!J11</f>
        <v>5.0599999999999996</v>
      </c>
      <c r="J14" s="42">
        <f>[1]Лист1!K11</f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36">
        <f>[1]Лист1!$G$12</f>
        <v>200</v>
      </c>
      <c r="F15" s="33"/>
      <c r="G15" s="39">
        <f>[1]Лист1!$M$12</f>
        <v>46</v>
      </c>
      <c r="H15" s="37">
        <f>[1]Лист1!I12</f>
        <v>0.13</v>
      </c>
      <c r="I15" s="37">
        <f>[1]Лист1!J12</f>
        <v>0.02</v>
      </c>
      <c r="J15" s="42">
        <f>[1]Лист1!K12</f>
        <v>11.15</v>
      </c>
    </row>
    <row r="16" spans="1:10" ht="15" customHeight="1" x14ac:dyDescent="0.25">
      <c r="A16" s="6"/>
      <c r="B16" s="1" t="s">
        <v>23</v>
      </c>
      <c r="C16" s="2"/>
      <c r="D16" s="38" t="str">
        <f>[1]Лист1!$C$14</f>
        <v>ХЛЕБ ПШЕНИЧНЫЙ 20 г</v>
      </c>
      <c r="E16" s="36">
        <v>20</v>
      </c>
      <c r="F16" s="33"/>
      <c r="G16" s="39">
        <f>[1]Лист1!$M$14</f>
        <v>47</v>
      </c>
      <c r="H16" s="37">
        <f>[1]Лист1!I14</f>
        <v>1.52</v>
      </c>
      <c r="I16" s="37">
        <f>[1]Лист1!J14</f>
        <v>0.16</v>
      </c>
      <c r="J16" s="42">
        <f>[1]Лист1!K14</f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[1]Лист1!$C$13</f>
        <v>ХЛЕБ РЖАНО - ПШЕНИЧНЫЙ 20 г</v>
      </c>
      <c r="E17" s="36">
        <v>20</v>
      </c>
      <c r="F17" s="33"/>
      <c r="G17" s="39">
        <f>[1]Лист1!$M$13</f>
        <v>44</v>
      </c>
      <c r="H17" s="37">
        <f>[1]Лист1!I13</f>
        <v>1</v>
      </c>
      <c r="I17" s="37">
        <f>[1]Лист1!J13</f>
        <v>0.2</v>
      </c>
      <c r="J17" s="42">
        <f>[1]Лист1!K13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2022-11-09T09:37:06Z</dcterms:modified>
</cp:coreProperties>
</file>