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13" i="1"/>
  <c r="G14" i="1"/>
  <c r="G15" i="1"/>
  <c r="H13" i="1"/>
  <c r="I13" i="1"/>
  <c r="H14" i="1"/>
  <c r="I14" i="1"/>
  <c r="H15" i="1"/>
  <c r="G12" i="1"/>
  <c r="J13" i="1"/>
  <c r="J14" i="1"/>
  <c r="I15" i="1"/>
  <c r="J15" i="1"/>
  <c r="H17" i="1"/>
  <c r="I17" i="1"/>
  <c r="J17" i="1"/>
  <c r="H16" i="1"/>
  <c r="I16" i="1"/>
  <c r="J16" i="1"/>
  <c r="D16" i="1"/>
  <c r="D17" i="1"/>
  <c r="C15" i="1"/>
  <c r="D15" i="1"/>
  <c r="C14" i="1"/>
  <c r="D14" i="1"/>
  <c r="C13" i="1"/>
  <c r="D13" i="1"/>
  <c r="H12" i="1"/>
  <c r="I12" i="1"/>
  <c r="J12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<sst xmlns="http://schemas.openxmlformats.org/spreadsheetml/2006/main" count="29" uniqueCount="29">
  <si>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</si>
  <si>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</si>
  <si>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</si>
  <si>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</si>
  <si>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</si>
  <si>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</si>
  <si>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</si>
  <si>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</si>
  <si>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</si>
  <si>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</si>
  <si>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</si>
  <si>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</si>
  <si>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</si>
  <si>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</si>
  <si>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</si>
  <si>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</si>
  <si>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</si>
  <si>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</si>
  <si>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</si>
  <si>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</si>
  <si>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</si>
  <si>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</si>
  <si>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</si>
  <si>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</si>
  <si>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</si>
  <si>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</si>
  <si>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</si>
  <si>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№53 Сбор.2013 Саратов</t>
  </si>
  <si>
    <t>САЛАТ ВИТАМИННЫЙ 60 г (капуста,морковь,яблоки,сахар,м/р)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</si>
</sst>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%20&#1044;&#1054;&#1050;&#1059;&#1052;&#1045;&#1053;&#1058;&#1067;%20&#1047;&#1040;&#1052;&#1045;&#1057;&#1058;&#1048;&#1058;&#1045;&#1051;&#1071;\&#1047;&#1072;&#1084;&#1077;&#1089;&#1090;&#1080;&#1090;&#1077;&#1083;&#1100;%20&#1076;&#1080;&#1088;&#1077;&#1082;&#1090;&#1086;&#1088;&#1072;%20&#1087;&#1086;%20&#1091;&#1095;&#1077;&#1073;&#1085;&#1086;&#1081;%20&#1088;&#1072;&#1073;&#1086;&#1090;&#1077;%202022-2023%20&#1091;&#1095;&#1077;&#1073;&#1085;&#1099;&#1081;%20&#1075;&#1086;&#1076;\&#1055;&#1080;&#1090;&#1072;&#1085;&#1080;&#1077;\&#1052;&#1077;&#1085;&#1102;%20FOOD\&#1054;&#1082;&#1090;&#1103;&#1073;&#1088;&#1100;\2022-10-14-sm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7">
          <cell r="I7">
            <v>0.79</v>
          </cell>
          <cell r="J7">
            <v>3.101</v>
          </cell>
          <cell r="K7">
            <v>6.7130000000000001</v>
          </cell>
          <cell r="M7">
            <v>59</v>
          </cell>
        </row>
        <row r="9">
          <cell r="B9" t="str">
            <v>ТТК от 30.10.2019 г</v>
          </cell>
          <cell r="C9" t="str">
            <v>БИТОЧКИ РЫБНЫЕ ИЗ ФАРША МИНТАЯ С СОУСОМ ТОМАТНЫМ  65/25 г (из п/ф 74г Комбинат)</v>
          </cell>
          <cell r="I9">
            <v>12.257</v>
          </cell>
          <cell r="J9">
            <v>5.6630000000000003</v>
          </cell>
          <cell r="K9">
            <v>6.048</v>
          </cell>
          <cell r="M9">
            <v>120</v>
          </cell>
        </row>
        <row r="10">
          <cell r="B10" t="str">
            <v>№312/2015г,Дели</v>
          </cell>
          <cell r="C10" t="str">
            <v>ПЮРЕ КАРТОФЕЛЬНОЕ 150 г</v>
          </cell>
          <cell r="I10">
            <v>3.282</v>
          </cell>
          <cell r="J10">
            <v>4.657</v>
          </cell>
          <cell r="K10">
            <v>22.027000000000001</v>
          </cell>
          <cell r="M10">
            <v>146</v>
          </cell>
        </row>
        <row r="11">
          <cell r="B11" t="str">
            <v>ттк от 10 01 2022г</v>
          </cell>
          <cell r="C11" t="str">
            <v>КОМПОТ ИЗ ЗАМОРОЖЕННОГО КРЫЖОВНИКА 200 г</v>
          </cell>
          <cell r="I11">
            <v>0.17499999999999999</v>
          </cell>
          <cell r="J11">
            <v>5.0000000000000001E-3</v>
          </cell>
          <cell r="K11">
            <v>17.445</v>
          </cell>
          <cell r="M11">
            <v>71</v>
          </cell>
        </row>
        <row r="12">
          <cell r="C12" t="str">
            <v>ХЛЕБ РЖАНО - ПШЕНИЧНЫЙ 20 г</v>
          </cell>
          <cell r="I12">
            <v>1</v>
          </cell>
          <cell r="J12">
            <v>0.2</v>
          </cell>
          <cell r="K12">
            <v>9</v>
          </cell>
        </row>
        <row r="13">
          <cell r="C13" t="str">
            <v>ХЛЕБ ПШЕНИЧНЫЙ 20 г</v>
          </cell>
          <cell r="I13">
            <v>1.52</v>
          </cell>
          <cell r="J13">
            <v>0.16</v>
          </cell>
          <cell r="K13">
            <v>9.84</v>
          </cell>
          <cell r="M13">
            <v>47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21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5" t="s">
        <v>27</v>
      </c>
      <c r="D12" s="37" t="s">
        <v>28</v>
      </c>
      <c r="E12" s="36">
        <v>0.79</v>
      </c>
      <c r="F12" s="39"/>
      <c r="G12" s="38">
        <f>[1]Лист1!$M$7</f>
        <v>59</v>
      </c>
      <c r="H12" s="36">
        <f>[1]Лист1!I7</f>
        <v>0.79</v>
      </c>
      <c r="I12" s="36">
        <f>[1]Лист1!J7</f>
        <v>3.101</v>
      </c>
      <c r="J12" s="43">
        <f>[1]Лист1!K7</f>
        <v>6.7130000000000001</v>
      </c>
    </row>
    <row r="13" spans="1:10" ht="15" customHeight="1" x14ac:dyDescent="0.25">
      <c r="A13" s="6"/>
      <c r="B13" s="1" t="s">
        <v>16</v>
      </c>
      <c r="C13" s="35" t="str">
        <f>[1]Лист1!B9</f>
        <v>ТТК от 30.10.2019 г</v>
      </c>
      <c r="D13" s="37" t="str">
        <f>[1]Лист1!C9</f>
        <v>БИТОЧКИ РЫБНЫЕ ИЗ ФАРША МИНТАЯ С СОУСОМ ТОМАТНЫМ  65/25 г (из п/ф 74г Комбинат)</v>
      </c>
      <c r="E13" s="36">
        <v>12.257</v>
      </c>
      <c r="F13" s="33"/>
      <c r="G13" s="38">
        <f>[1]Лист1!M9</f>
        <v>120</v>
      </c>
      <c r="H13" s="36">
        <f>[1]Лист1!I9</f>
        <v>12.257</v>
      </c>
      <c r="I13" s="36">
        <f>[1]Лист1!J9</f>
        <v>5.6630000000000003</v>
      </c>
      <c r="J13" s="44">
        <f>[1]Лист1!K9</f>
        <v>6.048</v>
      </c>
    </row>
    <row r="14" spans="1:10" ht="22.5" customHeight="1" x14ac:dyDescent="0.25">
      <c r="A14" s="6"/>
      <c r="B14" s="1" t="s">
        <v>17</v>
      </c>
      <c r="C14" s="35" t="str">
        <f>[1]Лист1!B10</f>
        <v>№312/2015г,Дели</v>
      </c>
      <c r="D14" s="37" t="str">
        <f>[1]Лист1!C10</f>
        <v>ПЮРЕ КАРТОФЕЛЬНОЕ 150 г</v>
      </c>
      <c r="E14" s="36">
        <v>3.282</v>
      </c>
      <c r="F14" s="34"/>
      <c r="G14" s="38">
        <f>[1]Лист1!M10</f>
        <v>146</v>
      </c>
      <c r="H14" s="36">
        <f>[1]Лист1!I10</f>
        <v>3.282</v>
      </c>
      <c r="I14" s="36">
        <f>[1]Лист1!J10</f>
        <v>4.657</v>
      </c>
      <c r="J14" s="44">
        <f>[1]Лист1!K10</f>
        <v>22.027000000000001</v>
      </c>
    </row>
    <row r="15" spans="1:10" ht="15" customHeight="1" x14ac:dyDescent="0.25">
      <c r="A15" s="6"/>
      <c r="B15" s="1" t="s">
        <v>18</v>
      </c>
      <c r="C15" s="35" t="str">
        <f>[1]Лист1!B11</f>
        <v>ттк от 10 01 2022г</v>
      </c>
      <c r="D15" s="37" t="str">
        <f>[1]Лист1!C11</f>
        <v>КОМПОТ ИЗ ЗАМОРОЖЕННОГО КРЫЖОВНИКА 200 г</v>
      </c>
      <c r="E15" s="36">
        <v>0.17499999999999999</v>
      </c>
      <c r="F15" s="33"/>
      <c r="G15" s="38">
        <f>[1]Лист1!M11</f>
        <v>71</v>
      </c>
      <c r="H15" s="36">
        <f>[1]Лист1!I11</f>
        <v>0.17499999999999999</v>
      </c>
      <c r="I15" s="36">
        <f>[1]Лист1!J11</f>
        <v>5.0000000000000001E-3</v>
      </c>
      <c r="J15" s="44">
        <f>[1]Лист1!K11</f>
        <v>17.445</v>
      </c>
    </row>
    <row r="16" spans="1:10" x14ac:dyDescent="0.25">
      <c r="A16" s="6"/>
      <c r="B16" s="1" t="s">
        <v>24</v>
      </c>
      <c r="C16" s="2"/>
      <c r="D16" s="37" t="str">
        <f>[1]Лист1!$C$13</f>
        <v>ХЛЕБ ПШЕНИЧНЫЙ 20 г</v>
      </c>
      <c r="E16" s="36">
        <v>1.52</v>
      </c>
      <c r="F16" s="33"/>
      <c r="G16" s="38">
        <f>[1]Лист1!$M$13</f>
        <v>47</v>
      </c>
      <c r="H16" s="36">
        <f>[1]Лист1!I13</f>
        <v>1.52</v>
      </c>
      <c r="I16" s="36">
        <f>[1]Лист1!J13</f>
        <v>0.16</v>
      </c>
      <c r="J16" s="44">
        <f>[1]Лист1!K13</f>
        <v>9.84</v>
      </c>
    </row>
    <row r="17" spans="1:10" ht="15" customHeight="1" x14ac:dyDescent="0.25">
      <c r="A17" s="6"/>
      <c r="B17" s="1" t="s">
        <v>20</v>
      </c>
      <c r="C17" s="2"/>
      <c r="D17" s="37" t="str">
        <f>[1]Лист1!$C$12</f>
        <v>ХЛЕБ РЖАНО - ПШЕНИЧНЫЙ 20 г</v>
      </c>
      <c r="E17" s="36">
        <v>1</v>
      </c>
      <c r="F17" s="33"/>
      <c r="G17" s="38">
        <v>44</v>
      </c>
      <c r="H17" s="36">
        <f>[1]Лист1!I12</f>
        <v>1</v>
      </c>
      <c r="I17" s="36">
        <f>[1]Лист1!J12</f>
        <v>0.2</v>
      </c>
      <c r="J17" s="44">
        <f>[1]Лист1!K12</f>
        <v>9</v>
      </c>
    </row>
    <row r="18" spans="1:10" x14ac:dyDescent="0.25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7"/>
      <c r="B19" s="8"/>
      <c r="C19" s="8"/>
      <c r="D19" s="31"/>
      <c r="E19" s="18"/>
      <c r="F19" s="24">
        <v>62.1</v>
      </c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2022-10-13T11:28:19Z</dcterms:modified>
</cp:coreProperties>
</file>