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март 2023\Март с 27 по 4, с 13-18,27- 1\"/>
    </mc:Choice>
  </mc:AlternateContent>
  <xr:revisionPtr revIDLastSave="0" documentId="13_ncr:1_{ABD3A475-0312-4EC6-B982-2A8BA0AF82E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F12" i="1"/>
  <c r="G12" i="1"/>
  <c r="H12" i="1"/>
  <c r="I12" i="1"/>
  <c r="J12" i="1"/>
  <c r="C5" i="1"/>
  <c r="D5" i="1"/>
  <c r="E5" i="1"/>
  <c r="F5" i="1"/>
  <c r="G5" i="1"/>
  <c r="H5" i="1"/>
  <c r="I5" i="1"/>
  <c r="J5" i="1"/>
  <c r="C4" i="1"/>
  <c r="D4" i="1"/>
  <c r="E4" i="1"/>
  <c r="F4" i="1"/>
  <c r="G4" i="1"/>
  <c r="H4" i="1"/>
  <c r="I4" i="1"/>
  <c r="J4" i="1"/>
  <c r="D9" i="1"/>
  <c r="E9" i="1"/>
  <c r="F9" i="1"/>
  <c r="G9" i="1"/>
  <c r="H9" i="1"/>
  <c r="I9" i="1"/>
  <c r="J9" i="1"/>
  <c r="D10" i="1"/>
  <c r="E10" i="1"/>
  <c r="F10" i="1"/>
  <c r="G10" i="1"/>
  <c r="H10" i="1"/>
  <c r="I10" i="1"/>
  <c r="J10" i="1"/>
  <c r="C11" i="1"/>
  <c r="D11" i="1"/>
  <c r="E11" i="1"/>
  <c r="F11" i="1"/>
  <c r="G11" i="1"/>
  <c r="H11" i="1"/>
  <c r="I11" i="1"/>
  <c r="J11" i="1"/>
  <c r="C6" i="1"/>
  <c r="D6" i="1"/>
  <c r="E6" i="1"/>
  <c r="F6" i="1"/>
  <c r="G6" i="1"/>
  <c r="H6" i="1"/>
  <c r="I6" i="1"/>
  <c r="J6" i="1"/>
</calcChain>
</file>

<file path=xl/sharedStrings.xml><?xml version="1.0" encoding="utf-8"?>
<sst xmlns="http://schemas.openxmlformats.org/spreadsheetml/2006/main" count="23" uniqueCount="22">
  <si>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</si>
  <si>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</si>
  <si>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</si>
  <si>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</si>
  <si>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</si>
  <si>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</si>
  <si>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</si>
  <si>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</si>
  <si>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</si>
  <si>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</si>
  <si>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</si>
  <si>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</si>
  <si>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</si>
  <si>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</si>
  <si>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</si>
  <si>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</si>
  <si>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</si>
  <si>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</si>
  <si>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</si>
  <si>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</si>
  <si>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</si>
  <si>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"Лицей № 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</si>
</sst>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Yusup/AppData/Roaming/Microsoft/Excel/&#1052;&#1077;&#1085;&#1102;%20&#1085;&#1072;%20&#1092;&#1077;&#1074;&#1088;&#1072;&#1083;&#1100;%20%202023%20(version%201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6-11, 20-25 фев."/>
      <sheetName val="13-18 фев."/>
    </sheetNames>
    <sheetDataSet>
      <sheetData sheetId="0"/>
      <sheetData sheetId="1">
        <row r="12">
          <cell r="C12" t="str">
            <v>ТТК 2021</v>
          </cell>
          <cell r="D12" t="str">
            <v>Рагу из птицы</v>
          </cell>
          <cell r="E12">
            <v>200</v>
          </cell>
          <cell r="G12">
            <v>278</v>
          </cell>
          <cell r="H12">
            <v>12.04</v>
          </cell>
          <cell r="I12">
            <v>15.22</v>
          </cell>
          <cell r="J12">
            <v>23.2</v>
          </cell>
        </row>
        <row r="13">
          <cell r="C13" t="str">
            <v>ТТК 2021г</v>
          </cell>
          <cell r="D13" t="str">
            <v>Компот из замороженной компотной смеси</v>
          </cell>
          <cell r="E13">
            <v>200</v>
          </cell>
          <cell r="G13">
            <v>46</v>
          </cell>
          <cell r="H13">
            <v>0.13</v>
          </cell>
          <cell r="I13">
            <v>0.02</v>
          </cell>
          <cell r="J13">
            <v>11.15</v>
          </cell>
        </row>
        <row r="14">
          <cell r="D14" t="str">
            <v>Хлеб ржано-пшеничный</v>
          </cell>
          <cell r="E14">
            <v>15</v>
          </cell>
          <cell r="G14">
            <v>33</v>
          </cell>
          <cell r="H14">
            <v>0.75</v>
          </cell>
          <cell r="I14">
            <v>0.15</v>
          </cell>
          <cell r="J14">
            <v>6.75</v>
          </cell>
        </row>
        <row r="15">
          <cell r="D15" t="str">
            <v>Хлеб пшеничный</v>
          </cell>
          <cell r="E15">
            <v>15</v>
          </cell>
          <cell r="G15">
            <v>35</v>
          </cell>
          <cell r="H15">
            <v>1.1399999999999999</v>
          </cell>
          <cell r="I15">
            <v>0.12</v>
          </cell>
          <cell r="J15">
            <v>7.38</v>
          </cell>
        </row>
        <row r="16">
          <cell r="C16" t="str">
            <v>№ 45/2015 г</v>
          </cell>
          <cell r="D16" t="str">
            <v>Салат из белокачанной капусты</v>
          </cell>
          <cell r="E16">
            <v>60</v>
          </cell>
          <cell r="G16">
            <v>54</v>
          </cell>
          <cell r="H16">
            <v>0.93</v>
          </cell>
          <cell r="I16">
            <v>3.05</v>
          </cell>
          <cell r="J16">
            <v>5.64</v>
          </cell>
        </row>
        <row r="17">
          <cell r="C17" t="str">
            <v>№ 338/2015г</v>
          </cell>
          <cell r="D17" t="str">
            <v>Плоды свежие (яблоки)</v>
          </cell>
          <cell r="E17">
            <v>100</v>
          </cell>
          <cell r="G17">
            <v>47</v>
          </cell>
          <cell r="H17">
            <v>0.4</v>
          </cell>
          <cell r="I17">
            <v>0.4</v>
          </cell>
          <cell r="J17">
            <v>9.8000000000000007</v>
          </cell>
        </row>
        <row r="19">
          <cell r="E19">
            <v>590</v>
          </cell>
          <cell r="F19">
            <v>62.1</v>
          </cell>
          <cell r="G19">
            <v>493</v>
          </cell>
          <cell r="H19">
            <v>15.39</v>
          </cell>
          <cell r="I19">
            <v>18.959999999999997</v>
          </cell>
          <cell r="J19">
            <v>63.92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2"/>
  <sheetViews>
    <sheetView showGridLines="0" showRowColHeaders="0" tabSelected="1" zoomScaleNormal="100" workbookViewId="0">
      <selection activeCell="J1" sqref="J1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21</v>
      </c>
      <c r="C1" s="29"/>
      <c r="D1" s="30"/>
      <c r="E1" t="s">
        <v>16</v>
      </c>
      <c r="F1" s="15"/>
      <c r="I1" t="s">
        <v>1</v>
      </c>
      <c r="J1" s="14">
        <v>44999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/>
      <c r="E3" s="10" t="s">
        <v>19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8" t="s">
        <v>11</v>
      </c>
      <c r="C4" s="3" t="str">
        <f>'[1]13-18 фев.'!C16</f>
        <v>№ 45/2015 г</v>
      </c>
      <c r="D4" s="21" t="str">
        <f>'[1]13-18 фев.'!D16</f>
        <v>Салат из белокачанной капусты</v>
      </c>
      <c r="E4" s="12">
        <f>'[1]13-18 фев.'!E16</f>
        <v>60</v>
      </c>
      <c r="F4" s="16">
        <f>'[1]13-18 фев.'!F16</f>
        <v>0</v>
      </c>
      <c r="G4" s="12">
        <f>'[1]13-18 фев.'!G16</f>
        <v>54</v>
      </c>
      <c r="H4" s="16">
        <f>'[1]13-18 фев.'!H16</f>
        <v>0.93</v>
      </c>
      <c r="I4" s="16">
        <f>'[1]13-18 фев.'!I16</f>
        <v>3.05</v>
      </c>
      <c r="J4" s="24">
        <f>'[1]13-18 фев.'!J16</f>
        <v>5.64</v>
      </c>
    </row>
    <row r="5" spans="1:10" x14ac:dyDescent="0.25">
      <c r="A5" s="5"/>
      <c r="B5" s="1" t="s">
        <v>14</v>
      </c>
      <c r="C5" s="2" t="str">
        <f>'[1]13-18 фев.'!C17</f>
        <v>№ 338/2015г</v>
      </c>
      <c r="D5" s="21" t="str">
        <f>'[1]13-18 фев.'!D17</f>
        <v>Плоды свежие (яблоки)</v>
      </c>
      <c r="E5" s="12">
        <f>'[1]13-18 фев.'!E17</f>
        <v>100</v>
      </c>
      <c r="F5" s="16">
        <f>'[1]13-18 фев.'!F17</f>
        <v>0</v>
      </c>
      <c r="G5" s="12">
        <f>'[1]13-18 фев.'!G17</f>
        <v>47</v>
      </c>
      <c r="H5" s="16">
        <f>'[1]13-18 фев.'!H17</f>
        <v>0.4</v>
      </c>
      <c r="I5" s="16">
        <f>'[1]13-18 фев.'!I17</f>
        <v>0.4</v>
      </c>
      <c r="J5" s="24">
        <f>'[1]13-18 фев.'!J17</f>
        <v>9.8000000000000007</v>
      </c>
    </row>
    <row r="6" spans="1:10" x14ac:dyDescent="0.25">
      <c r="A6" s="5"/>
      <c r="B6" s="1" t="s">
        <v>12</v>
      </c>
      <c r="C6" s="2" t="str">
        <f>'[1]13-18 фев.'!C12</f>
        <v>ТТК 2021</v>
      </c>
      <c r="D6" s="21" t="str">
        <f>'[1]13-18 фев.'!D12</f>
        <v>Рагу из птицы</v>
      </c>
      <c r="E6" s="25">
        <f>'[1]13-18 фев.'!E12</f>
        <v>200</v>
      </c>
      <c r="F6" s="16">
        <f>'[1]13-18 фев.'!F12</f>
        <v>0</v>
      </c>
      <c r="G6" s="12">
        <f>'[1]13-18 фев.'!G12</f>
        <v>278</v>
      </c>
      <c r="H6" s="16">
        <f>'[1]13-18 фев.'!H12</f>
        <v>12.04</v>
      </c>
      <c r="I6" s="16">
        <f>'[1]13-18 фев.'!I12</f>
        <v>15.22</v>
      </c>
      <c r="J6" s="24">
        <f>'[1]13-18 фев.'!J12</f>
        <v>23.2</v>
      </c>
    </row>
    <row r="7" spans="1:10" x14ac:dyDescent="0.25">
      <c r="A7" s="5"/>
      <c r="B7" s="1" t="s">
        <v>13</v>
      </c>
      <c r="C7" s="2"/>
      <c r="D7" s="21"/>
      <c r="E7" s="12"/>
      <c r="F7" s="16"/>
      <c r="G7" s="12"/>
      <c r="H7" s="16"/>
      <c r="I7" s="16"/>
      <c r="J7" s="24"/>
    </row>
    <row r="8" spans="1:10" x14ac:dyDescent="0.25">
      <c r="A8" s="5"/>
      <c r="B8" s="1" t="s">
        <v>14</v>
      </c>
      <c r="C8" s="2"/>
      <c r="D8" s="21"/>
      <c r="E8" s="12"/>
      <c r="F8" s="16"/>
      <c r="G8" s="19"/>
      <c r="H8" s="20"/>
      <c r="I8" s="20"/>
      <c r="J8" s="26"/>
    </row>
    <row r="9" spans="1:10" x14ac:dyDescent="0.25">
      <c r="A9" s="5"/>
      <c r="B9" s="1" t="s">
        <v>17</v>
      </c>
      <c r="C9" s="2"/>
      <c r="D9" s="21" t="str">
        <f>'[1]13-18 фев.'!D15</f>
        <v>Хлеб пшеничный</v>
      </c>
      <c r="E9" s="12">
        <f>'[1]13-18 фев.'!E15</f>
        <v>15</v>
      </c>
      <c r="F9" s="16">
        <f>'[1]13-18 фев.'!F15</f>
        <v>0</v>
      </c>
      <c r="G9" s="12">
        <f>'[1]13-18 фев.'!G15</f>
        <v>35</v>
      </c>
      <c r="H9" s="16">
        <f>'[1]13-18 фев.'!H15</f>
        <v>1.1399999999999999</v>
      </c>
      <c r="I9" s="16">
        <f>'[1]13-18 фев.'!I15</f>
        <v>0.12</v>
      </c>
      <c r="J9" s="24">
        <f>'[1]13-18 фев.'!J15</f>
        <v>7.38</v>
      </c>
    </row>
    <row r="10" spans="1:10" x14ac:dyDescent="0.25">
      <c r="A10" s="5"/>
      <c r="B10" s="1" t="s">
        <v>15</v>
      </c>
      <c r="C10" s="2"/>
      <c r="D10" s="21" t="str">
        <f>'[1]13-18 фев.'!D14</f>
        <v>Хлеб ржано-пшеничный</v>
      </c>
      <c r="E10" s="12">
        <f>'[1]13-18 фев.'!E14</f>
        <v>15</v>
      </c>
      <c r="F10" s="16">
        <f>'[1]13-18 фев.'!F14</f>
        <v>0</v>
      </c>
      <c r="G10" s="12">
        <f>'[1]13-18 фев.'!G14</f>
        <v>33</v>
      </c>
      <c r="H10" s="16">
        <f>'[1]13-18 фев.'!H14</f>
        <v>0.75</v>
      </c>
      <c r="I10" s="16">
        <f>'[1]13-18 фев.'!I14</f>
        <v>0.15</v>
      </c>
      <c r="J10" s="24">
        <f>'[1]13-18 фев.'!J14</f>
        <v>6.75</v>
      </c>
    </row>
    <row r="11" spans="1:10" ht="30" x14ac:dyDescent="0.25">
      <c r="A11" s="5"/>
      <c r="B11" s="1" t="s">
        <v>10</v>
      </c>
      <c r="C11" s="18" t="str">
        <f>'[1]13-18 фев.'!C13</f>
        <v>ТТК 2021г</v>
      </c>
      <c r="D11" s="23" t="str">
        <f>'[1]13-18 фев.'!D13</f>
        <v>Компот из замороженной компотной смеси</v>
      </c>
      <c r="E11" s="19">
        <f>'[1]13-18 фев.'!E13</f>
        <v>200</v>
      </c>
      <c r="F11" s="20">
        <f>'[1]13-18 фев.'!F13</f>
        <v>0</v>
      </c>
      <c r="G11" s="19">
        <f>'[1]13-18 фев.'!G13</f>
        <v>46</v>
      </c>
      <c r="H11" s="20">
        <f>'[1]13-18 фев.'!H13</f>
        <v>0.13</v>
      </c>
      <c r="I11" s="20">
        <f>'[1]13-18 фев.'!I13</f>
        <v>0.02</v>
      </c>
      <c r="J11" s="26">
        <f>'[1]13-18 фев.'!J13</f>
        <v>11.15</v>
      </c>
    </row>
    <row r="12" spans="1:10" ht="15.75" thickBot="1" x14ac:dyDescent="0.3">
      <c r="A12" s="6"/>
      <c r="B12" s="7"/>
      <c r="C12" s="7"/>
      <c r="D12" s="22" t="s">
        <v>20</v>
      </c>
      <c r="E12" s="13">
        <f>'[1]13-18 фев.'!E19</f>
        <v>590</v>
      </c>
      <c r="F12" s="17">
        <f>'[1]13-18 фев.'!F19</f>
        <v>62.1</v>
      </c>
      <c r="G12" s="13">
        <f>'[1]13-18 фев.'!G19</f>
        <v>493</v>
      </c>
      <c r="H12" s="17">
        <f>'[1]13-18 фев.'!H19</f>
        <v>15.39</v>
      </c>
      <c r="I12" s="17">
        <f>'[1]13-18 фев.'!I19</f>
        <v>18.959999999999997</v>
      </c>
      <c r="J12" s="27">
        <f>'[1]13-18 фев.'!J19</f>
        <v>63.92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2023-03-10T15:12:53Z</dcterms:modified>
</cp:coreProperties>
</file>