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13_ncr:1_{A49E3FD7-1020-4187-8258-B6CDE88BF6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D8" i="1"/>
  <c r="E8" i="1"/>
  <c r="G8" i="1"/>
  <c r="H8" i="1"/>
  <c r="I8" i="1"/>
  <c r="J8" i="1"/>
  <c r="C5" i="1"/>
  <c r="D5" i="1"/>
  <c r="E5" i="1"/>
  <c r="G5" i="1"/>
  <c r="H5" i="1"/>
  <c r="I5" i="1"/>
  <c r="J5" i="1"/>
  <c r="D9" i="1"/>
  <c r="E9" i="1"/>
  <c r="G9" i="1"/>
  <c r="H9" i="1"/>
  <c r="I9" i="1"/>
  <c r="J9" i="1"/>
  <c r="D10" i="1"/>
  <c r="E10" i="1"/>
  <c r="G10" i="1"/>
  <c r="H10" i="1"/>
  <c r="I10" i="1"/>
  <c r="J10" i="1"/>
  <c r="C11" i="1"/>
  <c r="D11" i="1"/>
  <c r="E11" i="1"/>
  <c r="G11" i="1"/>
  <c r="H11" i="1"/>
  <c r="I11" i="1"/>
  <c r="J11" i="1"/>
  <c r="C6" i="1"/>
  <c r="D6" i="1"/>
  <c r="E6" i="1"/>
  <c r="G6" i="1"/>
  <c r="H6" i="1"/>
  <c r="I6" i="1"/>
  <c r="J6" i="1"/>
  <c r="C7" i="1"/>
  <c r="D7" i="1"/>
  <c r="E7" i="1"/>
  <c r="G7" i="1"/>
  <c r="H7" i="1"/>
  <c r="I7" i="1"/>
  <c r="J7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<sst xmlns="http://schemas.openxmlformats.org/spreadsheetml/2006/main" count="23" uniqueCount="22">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</sst>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4">
          <cell r="C4" t="str">
            <v>ТТК 2020 г</v>
          </cell>
          <cell r="D4" t="str">
            <v>Тефтели из говядины в соусе томатном</v>
          </cell>
          <cell r="E4">
            <v>110</v>
          </cell>
          <cell r="G4">
            <v>117</v>
          </cell>
          <cell r="H4">
            <v>5.5</v>
          </cell>
          <cell r="I4">
            <v>6.83</v>
          </cell>
          <cell r="J4">
            <v>8.4600000000000009</v>
          </cell>
        </row>
        <row r="5">
          <cell r="C5" t="str">
            <v>№302/2015 г</v>
          </cell>
          <cell r="D5" t="str">
            <v>Каша гречневая рассыпчатая</v>
          </cell>
          <cell r="E5">
            <v>150</v>
          </cell>
          <cell r="G5">
            <v>242</v>
          </cell>
          <cell r="H5">
            <v>6.62</v>
          </cell>
          <cell r="I5">
            <v>5.39</v>
          </cell>
          <cell r="J5">
            <v>41.87</v>
          </cell>
        </row>
        <row r="6">
          <cell r="C6" t="str">
            <v>№348/2015</v>
          </cell>
          <cell r="D6" t="str">
            <v>Компот из свежих плодов (яблоки)</v>
          </cell>
          <cell r="E6">
            <v>200</v>
          </cell>
          <cell r="G6">
            <v>49</v>
          </cell>
          <cell r="H6">
            <v>0.08</v>
          </cell>
          <cell r="I6">
            <v>0.08</v>
          </cell>
          <cell r="J6">
            <v>11.94</v>
          </cell>
        </row>
        <row r="7">
          <cell r="D7" t="str">
            <v>Хлеб ржано-пшеничный</v>
          </cell>
          <cell r="E7">
            <v>15</v>
          </cell>
          <cell r="G7">
            <v>33</v>
          </cell>
          <cell r="H7">
            <v>0.75</v>
          </cell>
          <cell r="I7">
            <v>0.15</v>
          </cell>
          <cell r="J7">
            <v>6.75</v>
          </cell>
        </row>
        <row r="8">
          <cell r="D8" t="str">
            <v>Хлеб пшеничный</v>
          </cell>
          <cell r="E8">
            <v>15</v>
          </cell>
          <cell r="G8">
            <v>35</v>
          </cell>
          <cell r="H8">
            <v>1.1399999999999999</v>
          </cell>
          <cell r="I8">
            <v>0.12</v>
          </cell>
          <cell r="J8">
            <v>7.38</v>
          </cell>
        </row>
        <row r="9">
          <cell r="C9" t="str">
            <v>№ 15/2015 г</v>
          </cell>
          <cell r="D9" t="str">
            <v>Сыр порциями</v>
          </cell>
          <cell r="E9">
            <v>15</v>
          </cell>
          <cell r="G9">
            <v>53</v>
          </cell>
          <cell r="H9">
            <v>3.94</v>
          </cell>
          <cell r="I9">
            <v>3.99</v>
          </cell>
          <cell r="J9">
            <v>0</v>
          </cell>
        </row>
        <row r="10">
          <cell r="D10" t="str">
            <v xml:space="preserve">Печенье </v>
          </cell>
          <cell r="E10">
            <v>30</v>
          </cell>
          <cell r="G10">
            <v>48</v>
          </cell>
          <cell r="H10">
            <v>1.07</v>
          </cell>
          <cell r="I10">
            <v>1.1399999999999999</v>
          </cell>
          <cell r="J10">
            <v>8.23</v>
          </cell>
        </row>
        <row r="11">
          <cell r="E11">
            <v>535</v>
          </cell>
          <cell r="F11">
            <v>62.1</v>
          </cell>
          <cell r="G11">
            <v>577</v>
          </cell>
          <cell r="H11">
            <v>19.100000000000001</v>
          </cell>
          <cell r="I11">
            <v>17.7</v>
          </cell>
          <cell r="J11">
            <v>84.63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 x14ac:dyDescent="0.25">
      <c r="A5" s="5"/>
      <c r="B5" s="1" t="s">
        <v>14</v>
      </c>
      <c r="C5" s="2" t="str">
        <f>'[1]13-18 фев.'!C9</f>
        <v>№ 15/2015 г</v>
      </c>
      <c r="D5" s="21" t="str">
        <f>'[1]13-18 фев.'!D9</f>
        <v>Сыр порциями</v>
      </c>
      <c r="E5" s="12">
        <f>'[1]13-18 фев.'!E9</f>
        <v>15</v>
      </c>
      <c r="F5" s="16"/>
      <c r="G5" s="12">
        <f>'[1]13-18 фев.'!G9</f>
        <v>53</v>
      </c>
      <c r="H5" s="16">
        <f>'[1]13-18 фев.'!H9</f>
        <v>3.94</v>
      </c>
      <c r="I5" s="16">
        <f>'[1]13-18 фев.'!I9</f>
        <v>3.99</v>
      </c>
      <c r="J5" s="24">
        <f>'[1]13-18 фев.'!J9</f>
        <v>0</v>
      </c>
    </row>
    <row r="6" spans="1:10" x14ac:dyDescent="0.25">
      <c r="A6" s="5"/>
      <c r="B6" s="1" t="s">
        <v>12</v>
      </c>
      <c r="C6" s="2" t="str">
        <f>'[1]13-18 фев.'!C4</f>
        <v>ТТК 2020 г</v>
      </c>
      <c r="D6" s="21" t="str">
        <f>'[1]13-18 фев.'!D4</f>
        <v>Тефтели из говядины в соусе томатном</v>
      </c>
      <c r="E6" s="25">
        <f>'[1]13-18 фев.'!E4</f>
        <v>110</v>
      </c>
      <c r="F6" s="16"/>
      <c r="G6" s="12">
        <f>'[1]13-18 фев.'!G4</f>
        <v>117</v>
      </c>
      <c r="H6" s="16">
        <f>'[1]13-18 фев.'!H4</f>
        <v>5.5</v>
      </c>
      <c r="I6" s="16">
        <f>'[1]13-18 фев.'!I4</f>
        <v>6.83</v>
      </c>
      <c r="J6" s="24">
        <f>'[1]13-18 фев.'!J4</f>
        <v>8.4600000000000009</v>
      </c>
    </row>
    <row r="7" spans="1:10" x14ac:dyDescent="0.25">
      <c r="A7" s="5"/>
      <c r="B7" s="1" t="s">
        <v>13</v>
      </c>
      <c r="C7" s="2" t="str">
        <f>'[1]13-18 фев.'!C5</f>
        <v>№302/2015 г</v>
      </c>
      <c r="D7" s="21" t="str">
        <f>'[1]13-18 фев.'!D5</f>
        <v>Каша гречневая рассыпчатая</v>
      </c>
      <c r="E7" s="12">
        <f>'[1]13-18 фев.'!E5</f>
        <v>150</v>
      </c>
      <c r="F7" s="16"/>
      <c r="G7" s="12">
        <f>'[1]13-18 фев.'!G5</f>
        <v>242</v>
      </c>
      <c r="H7" s="16">
        <f>'[1]13-18 фев.'!H5</f>
        <v>6.62</v>
      </c>
      <c r="I7" s="16">
        <f>'[1]13-18 фев.'!I5</f>
        <v>5.39</v>
      </c>
      <c r="J7" s="24">
        <f>'[1]13-18 фев.'!J5</f>
        <v>41.87</v>
      </c>
    </row>
    <row r="8" spans="1:10" x14ac:dyDescent="0.25">
      <c r="A8" s="5"/>
      <c r="B8" s="1" t="s">
        <v>14</v>
      </c>
      <c r="C8" s="2"/>
      <c r="D8" s="21" t="str">
        <f>'[1]13-18 фев.'!D10</f>
        <v xml:space="preserve">Печенье </v>
      </c>
      <c r="E8" s="12">
        <f>'[1]13-18 фев.'!E10</f>
        <v>30</v>
      </c>
      <c r="F8" s="16"/>
      <c r="G8" s="19">
        <f>'[1]13-18 фев.'!G10</f>
        <v>48</v>
      </c>
      <c r="H8" s="20">
        <f>'[1]13-18 фев.'!H10</f>
        <v>1.07</v>
      </c>
      <c r="I8" s="20">
        <f>'[1]13-18 фев.'!I10</f>
        <v>1.1399999999999999</v>
      </c>
      <c r="J8" s="26">
        <f>'[1]13-18 фев.'!J10</f>
        <v>8.23</v>
      </c>
    </row>
    <row r="9" spans="1:10" x14ac:dyDescent="0.25">
      <c r="A9" s="5"/>
      <c r="B9" s="1" t="s">
        <v>17</v>
      </c>
      <c r="C9" s="2"/>
      <c r="D9" s="21" t="str">
        <f>'[1]13-18 фев.'!D8</f>
        <v>Хлеб пшеничный</v>
      </c>
      <c r="E9" s="12">
        <f>'[1]13-18 фев.'!E8</f>
        <v>15</v>
      </c>
      <c r="F9" s="16"/>
      <c r="G9" s="12">
        <f>'[1]13-18 фев.'!G8</f>
        <v>35</v>
      </c>
      <c r="H9" s="16">
        <f>'[1]13-18 фев.'!H8</f>
        <v>1.1399999999999999</v>
      </c>
      <c r="I9" s="16">
        <f>'[1]13-18 фев.'!I8</f>
        <v>0.12</v>
      </c>
      <c r="J9" s="24">
        <f>'[1]13-18 фев.'!J8</f>
        <v>7.38</v>
      </c>
    </row>
    <row r="10" spans="1:10" x14ac:dyDescent="0.25">
      <c r="A10" s="5"/>
      <c r="B10" s="1" t="s">
        <v>15</v>
      </c>
      <c r="C10" s="2"/>
      <c r="D10" s="21" t="str">
        <f>'[1]13-18 фев.'!D7</f>
        <v>Хлеб ржано-пшеничный</v>
      </c>
      <c r="E10" s="12">
        <f>'[1]13-18 фев.'!E7</f>
        <v>15</v>
      </c>
      <c r="F10" s="16"/>
      <c r="G10" s="12">
        <f>'[1]13-18 фев.'!G7</f>
        <v>33</v>
      </c>
      <c r="H10" s="16">
        <f>'[1]13-18 фев.'!H7</f>
        <v>0.75</v>
      </c>
      <c r="I10" s="16">
        <f>'[1]13-18 фев.'!I7</f>
        <v>0.15</v>
      </c>
      <c r="J10" s="24">
        <f>'[1]13-18 фев.'!J7</f>
        <v>6.75</v>
      </c>
    </row>
    <row r="11" spans="1:10" x14ac:dyDescent="0.25">
      <c r="A11" s="5"/>
      <c r="B11" s="1" t="s">
        <v>10</v>
      </c>
      <c r="C11" s="18" t="str">
        <f>'[1]13-18 фев.'!C6</f>
        <v>№348/2015</v>
      </c>
      <c r="D11" s="23" t="str">
        <f>'[1]13-18 фев.'!D6</f>
        <v>Компот из свежих плодов (яблоки)</v>
      </c>
      <c r="E11" s="19">
        <f>'[1]13-18 фев.'!E6</f>
        <v>200</v>
      </c>
      <c r="F11" s="20"/>
      <c r="G11" s="19">
        <f>'[1]13-18 фев.'!G6</f>
        <v>49</v>
      </c>
      <c r="H11" s="20">
        <f>'[1]13-18 фев.'!H6</f>
        <v>0.08</v>
      </c>
      <c r="I11" s="20">
        <f>'[1]13-18 фев.'!I6</f>
        <v>0.08</v>
      </c>
      <c r="J11" s="26">
        <f>'[1]13-18 фев.'!J6</f>
        <v>11.94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фев.'!E11</f>
        <v>535</v>
      </c>
      <c r="F12" s="17">
        <f>'[1]13-18 фев.'!F11</f>
        <v>62.1</v>
      </c>
      <c r="G12" s="13">
        <f>'[1]13-18 фев.'!G11</f>
        <v>577</v>
      </c>
      <c r="H12" s="17">
        <f>'[1]13-18 фев.'!H11</f>
        <v>19.100000000000001</v>
      </c>
      <c r="I12" s="17">
        <f>'[1]13-18 фев.'!I11</f>
        <v>17.7</v>
      </c>
      <c r="J12" s="27">
        <f>'[1]13-18 фев.'!J11</f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2023-03-10T15:11:51Z</dcterms:modified>
</cp:coreProperties>
</file>