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 2023\Март с 27 по 4, с 13-18,27- 1\"/>
    </mc:Choice>
  </mc:AlternateContent>
  <xr:revisionPtr revIDLastSave="0" documentId="8_{4CDD7321-5935-4687-9F39-000B7117C05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G12" i="1"/>
  <c r="H12" i="1"/>
  <c r="I12" i="1"/>
  <c r="J12" i="1"/>
  <c r="D5" i="1"/>
  <c r="E5" i="1"/>
  <c r="F5" i="1"/>
  <c r="G5" i="1"/>
  <c r="H5" i="1"/>
  <c r="I5" i="1"/>
  <c r="J5" i="1"/>
  <c r="C4" i="1"/>
  <c r="D4" i="1"/>
  <c r="E4" i="1"/>
  <c r="F4" i="1"/>
  <c r="G4" i="1"/>
  <c r="H4" i="1"/>
  <c r="I4" i="1"/>
  <c r="J4" i="1"/>
  <c r="D10" i="1"/>
  <c r="E10" i="1"/>
  <c r="F10" i="1"/>
  <c r="G10" i="1"/>
  <c r="H10" i="1"/>
  <c r="I10" i="1"/>
  <c r="J10" i="1"/>
  <c r="C11" i="1"/>
  <c r="D11" i="1"/>
  <c r="E11" i="1"/>
  <c r="F11" i="1"/>
  <c r="G11" i="1"/>
  <c r="H11" i="1"/>
  <c r="I11" i="1"/>
  <c r="J11" i="1"/>
  <c r="C6" i="1"/>
  <c r="D6" i="1"/>
  <c r="E6" i="1"/>
  <c r="F6" i="1"/>
  <c r="G6" i="1"/>
  <c r="H6" i="1"/>
  <c r="I6" i="1"/>
  <c r="J6" i="1"/>
  <c r="D9" i="1" l="1"/>
  <c r="E9" i="1"/>
  <c r="F9" i="1"/>
  <c r="G9" i="1"/>
  <c r="H9" i="1"/>
  <c r="I9" i="1"/>
  <c r="J9" i="1"/>
</calcChain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<sst xmlns="http://schemas.openxmlformats.org/spreadsheetml/2006/main" count="23" uniqueCount="22">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</sst>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2;&#1077;&#1085;&#1102;%20&#1085;&#1072;%20&#1092;&#1077;&#1074;&#1088;&#1072;&#1083;&#1100;%20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usup/AppData/Roaming/Microsoft/Excel/&#1052;&#1077;&#1085;&#1102;%20&#1085;&#1072;%20&#1092;&#1077;&#1074;&#1088;&#1072;&#1083;&#1100;%20%202023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1, 20-25 фев."/>
      <sheetName val="13-18 фев."/>
    </sheetNames>
    <sheetDataSet>
      <sheetData sheetId="0"/>
      <sheetData sheetId="1">
        <row r="28">
          <cell r="C28" t="str">
            <v>ТТК 2022 г</v>
          </cell>
        </row>
        <row r="37">
          <cell r="C37" t="str">
            <v>ТТК 2022 г</v>
          </cell>
          <cell r="D37" t="str">
            <v>Картофель тушеный с фаршем</v>
          </cell>
          <cell r="E37">
            <v>180</v>
          </cell>
          <cell r="G37">
            <v>290</v>
          </cell>
          <cell r="H37">
            <v>13.38</v>
          </cell>
          <cell r="I37">
            <v>15.24</v>
          </cell>
          <cell r="J37">
            <v>24.71</v>
          </cell>
        </row>
        <row r="38">
          <cell r="C38" t="str">
            <v>ТТК 2021г</v>
          </cell>
          <cell r="D38" t="str">
            <v>Чай с сахаром, лимолном</v>
          </cell>
          <cell r="E38">
            <v>213</v>
          </cell>
          <cell r="G38">
            <v>34</v>
          </cell>
          <cell r="H38">
            <v>0.06</v>
          </cell>
          <cell r="I38">
            <v>0.01</v>
          </cell>
          <cell r="J38">
            <v>8.1300000000000008</v>
          </cell>
        </row>
        <row r="39">
          <cell r="D39" t="str">
            <v>Хлеб ржано-пшеничный</v>
          </cell>
          <cell r="E39">
            <v>20</v>
          </cell>
          <cell r="G39">
            <v>44</v>
          </cell>
          <cell r="H39">
            <v>1</v>
          </cell>
          <cell r="I39">
            <v>0.2</v>
          </cell>
          <cell r="J39">
            <v>9</v>
          </cell>
        </row>
        <row r="41">
          <cell r="C41" t="str">
            <v>ТТК</v>
          </cell>
          <cell r="D41" t="str">
            <v>Салат из квашенной капусты (без лука)</v>
          </cell>
          <cell r="E41">
            <v>60</v>
          </cell>
          <cell r="G41">
            <v>51</v>
          </cell>
          <cell r="H41">
            <v>0.98</v>
          </cell>
          <cell r="I41">
            <v>3.05</v>
          </cell>
          <cell r="J41">
            <v>4.63</v>
          </cell>
        </row>
        <row r="42">
          <cell r="D42" t="str">
            <v xml:space="preserve">Печенье </v>
          </cell>
          <cell r="E42">
            <v>15</v>
          </cell>
          <cell r="G42">
            <v>67</v>
          </cell>
          <cell r="H42">
            <v>1.03</v>
          </cell>
          <cell r="I42">
            <v>2.0699999999999998</v>
          </cell>
          <cell r="J42">
            <v>11.11</v>
          </cell>
        </row>
        <row r="43">
          <cell r="E43">
            <v>503</v>
          </cell>
          <cell r="F43">
            <v>62.1</v>
          </cell>
          <cell r="G43">
            <v>521</v>
          </cell>
          <cell r="H43">
            <v>17.590000000000003</v>
          </cell>
          <cell r="I43">
            <v>20.689999999999998</v>
          </cell>
          <cell r="J43">
            <v>64.960000000000008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1, 20-25 фев."/>
      <sheetName val="13-18 фев."/>
    </sheetNames>
    <sheetDataSet>
      <sheetData sheetId="0"/>
      <sheetData sheetId="1">
        <row r="15">
          <cell r="D15" t="str">
            <v>Хлеб пшеничный</v>
          </cell>
          <cell r="E15">
            <v>15</v>
          </cell>
          <cell r="G15">
            <v>35</v>
          </cell>
          <cell r="H15">
            <v>1.1399999999999999</v>
          </cell>
          <cell r="I15">
            <v>0.12</v>
          </cell>
          <cell r="J15">
            <v>7.38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16</v>
      </c>
      <c r="F1" s="15"/>
      <c r="I1" t="s">
        <v>1</v>
      </c>
      <c r="J1" s="14">
        <v>44988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8" t="s">
        <v>11</v>
      </c>
      <c r="C4" s="3" t="str">
        <f>'[1]13-18 фев.'!C41</f>
        <v>ТТК</v>
      </c>
      <c r="D4" s="21" t="str">
        <f>'[1]13-18 фев.'!D41</f>
        <v>Салат из квашенной капусты (без лука)</v>
      </c>
      <c r="E4" s="12">
        <f>'[1]13-18 фев.'!E41</f>
        <v>60</v>
      </c>
      <c r="F4" s="16">
        <f>'[1]13-18 фев.'!F41</f>
        <v>0</v>
      </c>
      <c r="G4" s="12">
        <f>'[1]13-18 фев.'!G41</f>
        <v>51</v>
      </c>
      <c r="H4" s="16">
        <f>'[1]13-18 фев.'!H41</f>
        <v>0.98</v>
      </c>
      <c r="I4" s="16">
        <f>'[1]13-18 фев.'!I41</f>
        <v>3.05</v>
      </c>
      <c r="J4" s="24">
        <f>'[1]13-18 фев.'!J41</f>
        <v>4.63</v>
      </c>
    </row>
    <row r="5" spans="1:10" x14ac:dyDescent="0.25">
      <c r="A5" s="5"/>
      <c r="B5" s="1" t="s">
        <v>14</v>
      </c>
      <c r="C5" s="2"/>
      <c r="D5" s="21" t="str">
        <f>'[1]13-18 фев.'!D42</f>
        <v xml:space="preserve">Печенье </v>
      </c>
      <c r="E5" s="12">
        <f>'[1]13-18 фев.'!E42</f>
        <v>15</v>
      </c>
      <c r="F5" s="16">
        <f>'[1]13-18 фев.'!F42</f>
        <v>0</v>
      </c>
      <c r="G5" s="12">
        <f>'[1]13-18 фев.'!G42</f>
        <v>67</v>
      </c>
      <c r="H5" s="16">
        <f>'[1]13-18 фев.'!H42</f>
        <v>1.03</v>
      </c>
      <c r="I5" s="16">
        <f>'[1]13-18 фев.'!I42</f>
        <v>2.0699999999999998</v>
      </c>
      <c r="J5" s="24">
        <f>'[1]13-18 фев.'!J42</f>
        <v>11.11</v>
      </c>
    </row>
    <row r="6" spans="1:10" x14ac:dyDescent="0.25">
      <c r="A6" s="5"/>
      <c r="B6" s="1" t="s">
        <v>12</v>
      </c>
      <c r="C6" s="2" t="str">
        <f>'[1]13-18 фев.'!C37</f>
        <v>ТТК 2022 г</v>
      </c>
      <c r="D6" s="21" t="str">
        <f>'[1]13-18 фев.'!D37</f>
        <v>Картофель тушеный с фаршем</v>
      </c>
      <c r="E6" s="25">
        <f>'[1]13-18 фев.'!E37</f>
        <v>180</v>
      </c>
      <c r="F6" s="16">
        <f>'[1]13-18 фев.'!F37</f>
        <v>0</v>
      </c>
      <c r="G6" s="12">
        <f>'[1]13-18 фев.'!G37</f>
        <v>290</v>
      </c>
      <c r="H6" s="16">
        <f>'[1]13-18 фев.'!H37</f>
        <v>13.38</v>
      </c>
      <c r="I6" s="16">
        <f>'[1]13-18 фев.'!I37</f>
        <v>15.24</v>
      </c>
      <c r="J6" s="24">
        <f>'[1]13-18 фев.'!J37</f>
        <v>24.71</v>
      </c>
    </row>
    <row r="7" spans="1:10" x14ac:dyDescent="0.25">
      <c r="A7" s="5"/>
      <c r="B7" s="1" t="s">
        <v>13</v>
      </c>
      <c r="C7" s="2"/>
      <c r="D7" s="21"/>
      <c r="E7" s="12"/>
      <c r="F7" s="16"/>
      <c r="G7" s="12"/>
      <c r="H7" s="16"/>
      <c r="I7" s="16"/>
      <c r="J7" s="24"/>
    </row>
    <row r="8" spans="1:10" x14ac:dyDescent="0.25">
      <c r="A8" s="5"/>
      <c r="B8" s="1" t="s">
        <v>14</v>
      </c>
      <c r="C8" s="2"/>
      <c r="D8" s="21"/>
      <c r="E8" s="12"/>
      <c r="F8" s="16"/>
      <c r="G8" s="19"/>
      <c r="H8" s="20"/>
      <c r="I8" s="20"/>
      <c r="J8" s="26"/>
    </row>
    <row r="9" spans="1:10" x14ac:dyDescent="0.25">
      <c r="A9" s="5"/>
      <c r="B9" s="1" t="s">
        <v>17</v>
      </c>
      <c r="C9" s="2"/>
      <c r="D9" s="21" t="str">
        <f>'[2]13-18 фев.'!D15</f>
        <v>Хлеб пшеничный</v>
      </c>
      <c r="E9" s="12">
        <f>'[2]13-18 фев.'!E15</f>
        <v>15</v>
      </c>
      <c r="F9" s="16">
        <f>'[2]13-18 фев.'!F15</f>
        <v>0</v>
      </c>
      <c r="G9" s="12">
        <f>'[2]13-18 фев.'!G15</f>
        <v>35</v>
      </c>
      <c r="H9" s="16">
        <f>'[2]13-18 фев.'!H15</f>
        <v>1.1399999999999999</v>
      </c>
      <c r="I9" s="16">
        <f>'[2]13-18 фев.'!I15</f>
        <v>0.12</v>
      </c>
      <c r="J9" s="24">
        <f>'[2]13-18 фев.'!J15</f>
        <v>7.38</v>
      </c>
    </row>
    <row r="10" spans="1:10" x14ac:dyDescent="0.25">
      <c r="A10" s="5"/>
      <c r="B10" s="1" t="s">
        <v>15</v>
      </c>
      <c r="C10" s="2"/>
      <c r="D10" s="21" t="str">
        <f>'[1]13-18 фев.'!D39</f>
        <v>Хлеб ржано-пшеничный</v>
      </c>
      <c r="E10" s="12">
        <f>'[1]13-18 фев.'!E39</f>
        <v>20</v>
      </c>
      <c r="F10" s="16">
        <f>'[1]13-18 фев.'!F39</f>
        <v>0</v>
      </c>
      <c r="G10" s="12">
        <f>'[1]13-18 фев.'!G39</f>
        <v>44</v>
      </c>
      <c r="H10" s="16">
        <f>'[1]13-18 фев.'!H39</f>
        <v>1</v>
      </c>
      <c r="I10" s="16">
        <f>'[1]13-18 фев.'!I39</f>
        <v>0.2</v>
      </c>
      <c r="J10" s="24">
        <f>'[1]13-18 фев.'!J39</f>
        <v>9</v>
      </c>
    </row>
    <row r="11" spans="1:10" x14ac:dyDescent="0.25">
      <c r="A11" s="5"/>
      <c r="B11" s="1" t="s">
        <v>10</v>
      </c>
      <c r="C11" s="18" t="str">
        <f>'[1]13-18 фев.'!C38</f>
        <v>ТТК 2021г</v>
      </c>
      <c r="D11" s="23" t="str">
        <f>'[1]13-18 фев.'!D38</f>
        <v>Чай с сахаром, лимолном</v>
      </c>
      <c r="E11" s="19">
        <f>'[1]13-18 фев.'!E38</f>
        <v>213</v>
      </c>
      <c r="F11" s="20">
        <f>'[1]13-18 фев.'!F38</f>
        <v>0</v>
      </c>
      <c r="G11" s="19">
        <f>'[1]13-18 фев.'!G38</f>
        <v>34</v>
      </c>
      <c r="H11" s="20">
        <f>'[1]13-18 фев.'!H38</f>
        <v>0.06</v>
      </c>
      <c r="I11" s="20">
        <f>'[1]13-18 фев.'!I38</f>
        <v>0.01</v>
      </c>
      <c r="J11" s="26">
        <f>'[1]13-18 фев.'!J38</f>
        <v>8.1300000000000008</v>
      </c>
    </row>
    <row r="12" spans="1:10" ht="15.75" thickBot="1" x14ac:dyDescent="0.3">
      <c r="A12" s="6"/>
      <c r="B12" s="7"/>
      <c r="C12" s="7"/>
      <c r="D12" s="22" t="s">
        <v>20</v>
      </c>
      <c r="E12" s="13">
        <f>'[1]13-18 фев.'!E43</f>
        <v>503</v>
      </c>
      <c r="F12" s="17">
        <f>'[1]13-18 фев.'!F43</f>
        <v>62.1</v>
      </c>
      <c r="G12" s="13">
        <f>'[1]13-18 фев.'!G43</f>
        <v>521</v>
      </c>
      <c r="H12" s="17">
        <f>'[1]13-18 фев.'!H43</f>
        <v>17.590000000000003</v>
      </c>
      <c r="I12" s="17">
        <f>'[1]13-18 фев.'!I43</f>
        <v>20.689999999999998</v>
      </c>
      <c r="J12" s="27">
        <f>'[1]13-18 фев.'!J43</f>
        <v>64.960000000000008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2023-02-20T18:35:34Z</dcterms:modified>
</cp:coreProperties>
</file>