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3\Март с 27 по 4, с 13-18,27- 1\"/>
    </mc:Choice>
  </mc:AlternateContent>
  <xr:revisionPtr revIDLastSave="0" documentId="8_{30931602-66DC-4FE7-ABB4-EC6A95FFA9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G12" i="1"/>
  <c r="H12" i="1"/>
  <c r="I12" i="1"/>
  <c r="J12" i="1"/>
  <c r="C8" i="1"/>
  <c r="D8" i="1"/>
  <c r="E8" i="1"/>
  <c r="F8" i="1"/>
  <c r="G8" i="1"/>
  <c r="H8" i="1"/>
  <c r="I8" i="1"/>
  <c r="J8" i="1"/>
  <c r="C5" i="1"/>
  <c r="D5" i="1"/>
  <c r="E5" i="1"/>
  <c r="F5" i="1"/>
  <c r="G5" i="1"/>
  <c r="H5" i="1"/>
  <c r="I5" i="1"/>
  <c r="J5" i="1"/>
  <c r="C4" i="1"/>
  <c r="D4" i="1"/>
  <c r="E4" i="1"/>
  <c r="F4" i="1"/>
  <c r="G4" i="1"/>
  <c r="H4" i="1"/>
  <c r="I4" i="1"/>
  <c r="J4" i="1"/>
  <c r="C10" i="1"/>
  <c r="D10" i="1"/>
  <c r="E10" i="1"/>
  <c r="F10" i="1"/>
  <c r="G10" i="1"/>
  <c r="H10" i="1"/>
  <c r="I10" i="1"/>
  <c r="J10" i="1"/>
  <c r="C11" i="1"/>
  <c r="D11" i="1"/>
  <c r="E11" i="1"/>
  <c r="F11" i="1"/>
  <c r="G11" i="1"/>
  <c r="H11" i="1"/>
  <c r="I11" i="1"/>
  <c r="J11" i="1"/>
  <c r="C7" i="1"/>
  <c r="D7" i="1"/>
  <c r="E7" i="1"/>
  <c r="F7" i="1"/>
  <c r="G7" i="1"/>
  <c r="H7" i="1"/>
  <c r="I7" i="1"/>
  <c r="J7" i="1"/>
  <c r="C6" i="1"/>
  <c r="D6" i="1"/>
  <c r="E6" i="1"/>
  <c r="F6" i="1"/>
  <c r="G6" i="1"/>
  <c r="H6" i="1"/>
  <c r="I6" i="1"/>
  <c r="J6" i="1"/>
  <c r="D9" i="1" l="1"/>
  <c r="E9" i="1"/>
  <c r="F9" i="1"/>
  <c r="G9" i="1"/>
  <c r="H9" i="1"/>
  <c r="I9" i="1"/>
  <c r="J9" i="1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<sst xmlns="http://schemas.openxmlformats.org/spreadsheetml/2006/main" count="23" uniqueCount="22">
  <si>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</si>
  <si>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</si>
  <si>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</si>
  <si>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</si>
  <si>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</si>
  <si>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</si>
  <si>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</si>
  <si>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</si>
  <si>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</si>
  <si>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</si>
  <si>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</si>
  <si>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</si>
  <si>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</si>
  <si>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</si>
  <si>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</si>
  <si>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</si>
  <si>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</si>
  <si>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</si>
  <si>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</si>
  <si>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</si>
  <si>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</si>
  <si>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"Лицей № 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</si>
</sst>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77;&#1085;&#1102;%20&#1085;&#1072;%20&#1092;&#1077;&#1074;&#1088;&#1072;&#1083;&#1100;%20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usup/AppData/Roaming/Microsoft/Excel/&#1052;&#1077;&#1085;&#1102;%20&#1085;&#1072;%20&#1092;&#1077;&#1074;&#1088;&#1072;&#1083;&#1100;%20%202023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1, 20-25 фев."/>
      <sheetName val="13-18 фев."/>
    </sheetNames>
    <sheetDataSet>
      <sheetData sheetId="0"/>
      <sheetData sheetId="1">
        <row r="28">
          <cell r="C28" t="str">
            <v>ТТК 2022 г</v>
          </cell>
          <cell r="D28" t="str">
            <v>Чикен</v>
          </cell>
          <cell r="E28">
            <v>90</v>
          </cell>
          <cell r="G28">
            <v>110</v>
          </cell>
          <cell r="H28">
            <v>11.1</v>
          </cell>
          <cell r="I28">
            <v>8.1999999999999993</v>
          </cell>
          <cell r="J28">
            <v>12.09</v>
          </cell>
        </row>
        <row r="29">
          <cell r="C29" t="str">
            <v>№ 202/2015 г</v>
          </cell>
          <cell r="D29" t="str">
            <v>Макаронные изделия отварные</v>
          </cell>
          <cell r="E29">
            <v>150</v>
          </cell>
          <cell r="G29">
            <v>180</v>
          </cell>
          <cell r="H29">
            <v>5.6</v>
          </cell>
          <cell r="I29">
            <v>5.0599999999999996</v>
          </cell>
          <cell r="J29">
            <v>35.909999999999997</v>
          </cell>
        </row>
        <row r="30">
          <cell r="C30" t="str">
            <v>№699/2004</v>
          </cell>
          <cell r="D30" t="str">
            <v>Напиток лимонный</v>
          </cell>
          <cell r="E30">
            <v>200</v>
          </cell>
          <cell r="G30">
            <v>51</v>
          </cell>
          <cell r="H30">
            <v>0.14000000000000001</v>
          </cell>
          <cell r="I30">
            <v>0.01</v>
          </cell>
          <cell r="J30">
            <v>9.43</v>
          </cell>
        </row>
        <row r="31">
          <cell r="D31" t="str">
            <v xml:space="preserve">Хлеб ржано-пшеничный </v>
          </cell>
          <cell r="E31">
            <v>15</v>
          </cell>
          <cell r="G31">
            <v>33</v>
          </cell>
          <cell r="H31">
            <v>0.75</v>
          </cell>
          <cell r="I31">
            <v>0.15</v>
          </cell>
          <cell r="J31">
            <v>6.75</v>
          </cell>
        </row>
        <row r="33">
          <cell r="C33" t="str">
            <v xml:space="preserve">ТТК </v>
          </cell>
          <cell r="D33" t="str">
            <v>Салат из моркови</v>
          </cell>
          <cell r="E33">
            <v>60</v>
          </cell>
          <cell r="G33">
            <v>80</v>
          </cell>
          <cell r="H33">
            <v>0.63</v>
          </cell>
          <cell r="I33">
            <v>2.04</v>
          </cell>
          <cell r="J33">
            <v>2.34</v>
          </cell>
        </row>
        <row r="34">
          <cell r="C34" t="str">
            <v>№ 338/2015г</v>
          </cell>
          <cell r="D34" t="str">
            <v>Плоды свежие (яблоки)</v>
          </cell>
          <cell r="E34">
            <v>100</v>
          </cell>
          <cell r="G34">
            <v>47</v>
          </cell>
          <cell r="H34">
            <v>0.4</v>
          </cell>
          <cell r="I34">
            <v>0.4</v>
          </cell>
          <cell r="J34">
            <v>9.8000000000000007</v>
          </cell>
        </row>
        <row r="35">
          <cell r="D35" t="str">
            <v xml:space="preserve">Печенье </v>
          </cell>
          <cell r="E35">
            <v>15</v>
          </cell>
          <cell r="G35">
            <v>80</v>
          </cell>
          <cell r="H35">
            <v>0.36</v>
          </cell>
          <cell r="I35">
            <v>4.16</v>
          </cell>
          <cell r="J35">
            <v>4.16</v>
          </cell>
        </row>
        <row r="36">
          <cell r="E36">
            <v>645</v>
          </cell>
          <cell r="F36">
            <v>62.1</v>
          </cell>
          <cell r="G36">
            <v>616</v>
          </cell>
          <cell r="H36">
            <v>20.119999999999997</v>
          </cell>
          <cell r="I36">
            <v>20.14</v>
          </cell>
          <cell r="J36">
            <v>87.86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1, 20-25 фев."/>
      <sheetName val="13-18 фев."/>
    </sheetNames>
    <sheetDataSet>
      <sheetData sheetId="0"/>
      <sheetData sheetId="1">
        <row r="15">
          <cell r="D15" t="str">
            <v>Хлеб пшеничный</v>
          </cell>
          <cell r="E15">
            <v>15</v>
          </cell>
          <cell r="G15">
            <v>35</v>
          </cell>
          <cell r="H15">
            <v>1.1399999999999999</v>
          </cell>
          <cell r="I15">
            <v>0.12</v>
          </cell>
          <cell r="J15">
            <v>7.38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16</v>
      </c>
      <c r="F1" s="15"/>
      <c r="I1" t="s">
        <v>1</v>
      </c>
      <c r="J1" s="14">
        <v>44987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8" t="s">
        <v>11</v>
      </c>
      <c r="C4" s="3" t="str">
        <f>'[1]13-18 фев.'!C33</f>
        <v xml:space="preserve">ТТК </v>
      </c>
      <c r="D4" s="21" t="str">
        <f>'[1]13-18 фев.'!D33</f>
        <v>Салат из моркови</v>
      </c>
      <c r="E4" s="12">
        <f>'[1]13-18 фев.'!E33</f>
        <v>60</v>
      </c>
      <c r="F4" s="16">
        <f>'[1]13-18 фев.'!F33</f>
        <v>0</v>
      </c>
      <c r="G4" s="12">
        <f>'[1]13-18 фев.'!G33</f>
        <v>80</v>
      </c>
      <c r="H4" s="16">
        <f>'[1]13-18 фев.'!H33</f>
        <v>0.63</v>
      </c>
      <c r="I4" s="16">
        <f>'[1]13-18 фев.'!I33</f>
        <v>2.04</v>
      </c>
      <c r="J4" s="24">
        <f>'[1]13-18 фев.'!J33</f>
        <v>2.34</v>
      </c>
    </row>
    <row r="5" spans="1:10" x14ac:dyDescent="0.25">
      <c r="A5" s="5"/>
      <c r="B5" s="1" t="s">
        <v>14</v>
      </c>
      <c r="C5" s="2" t="str">
        <f>'[1]13-18 фев.'!C34</f>
        <v>№ 338/2015г</v>
      </c>
      <c r="D5" s="21" t="str">
        <f>'[1]13-18 фев.'!D34</f>
        <v>Плоды свежие (яблоки)</v>
      </c>
      <c r="E5" s="12">
        <f>'[1]13-18 фев.'!E34</f>
        <v>100</v>
      </c>
      <c r="F5" s="16">
        <f>'[1]13-18 фев.'!F34</f>
        <v>0</v>
      </c>
      <c r="G5" s="12">
        <f>'[1]13-18 фев.'!G34</f>
        <v>47</v>
      </c>
      <c r="H5" s="16">
        <f>'[1]13-18 фев.'!H34</f>
        <v>0.4</v>
      </c>
      <c r="I5" s="16">
        <f>'[1]13-18 фев.'!I34</f>
        <v>0.4</v>
      </c>
      <c r="J5" s="24">
        <f>'[1]13-18 фев.'!J34</f>
        <v>9.8000000000000007</v>
      </c>
    </row>
    <row r="6" spans="1:10" x14ac:dyDescent="0.25">
      <c r="A6" s="5"/>
      <c r="B6" s="1" t="s">
        <v>12</v>
      </c>
      <c r="C6" s="2" t="str">
        <f>'[1]13-18 фев.'!C28</f>
        <v>ТТК 2022 г</v>
      </c>
      <c r="D6" s="21" t="str">
        <f>'[1]13-18 фев.'!D28</f>
        <v>Чикен</v>
      </c>
      <c r="E6" s="25">
        <f>'[1]13-18 фев.'!E28</f>
        <v>90</v>
      </c>
      <c r="F6" s="16">
        <f>'[1]13-18 фев.'!F28</f>
        <v>0</v>
      </c>
      <c r="G6" s="12">
        <f>'[1]13-18 фев.'!G28</f>
        <v>110</v>
      </c>
      <c r="H6" s="16">
        <f>'[1]13-18 фев.'!H28</f>
        <v>11.1</v>
      </c>
      <c r="I6" s="16">
        <f>'[1]13-18 фев.'!I28</f>
        <v>8.1999999999999993</v>
      </c>
      <c r="J6" s="24">
        <f>'[1]13-18 фев.'!J28</f>
        <v>12.09</v>
      </c>
    </row>
    <row r="7" spans="1:10" x14ac:dyDescent="0.25">
      <c r="A7" s="5"/>
      <c r="B7" s="1" t="s">
        <v>13</v>
      </c>
      <c r="C7" s="2" t="str">
        <f>'[1]13-18 фев.'!C29</f>
        <v>№ 202/2015 г</v>
      </c>
      <c r="D7" s="21" t="str">
        <f>'[1]13-18 фев.'!D29</f>
        <v>Макаронные изделия отварные</v>
      </c>
      <c r="E7" s="12">
        <f>'[1]13-18 фев.'!E29</f>
        <v>150</v>
      </c>
      <c r="F7" s="16">
        <f>'[1]13-18 фев.'!F29</f>
        <v>0</v>
      </c>
      <c r="G7" s="12">
        <f>'[1]13-18 фев.'!G29</f>
        <v>180</v>
      </c>
      <c r="H7" s="16">
        <f>'[1]13-18 фев.'!H29</f>
        <v>5.6</v>
      </c>
      <c r="I7" s="16">
        <f>'[1]13-18 фев.'!I29</f>
        <v>5.0599999999999996</v>
      </c>
      <c r="J7" s="24">
        <f>'[1]13-18 фев.'!J29</f>
        <v>35.909999999999997</v>
      </c>
    </row>
    <row r="8" spans="1:10" x14ac:dyDescent="0.25">
      <c r="A8" s="5"/>
      <c r="B8" s="1" t="s">
        <v>14</v>
      </c>
      <c r="C8" s="2">
        <f>'[1]13-18 фев.'!C35</f>
        <v>0</v>
      </c>
      <c r="D8" s="21" t="str">
        <f>'[1]13-18 фев.'!D35</f>
        <v xml:space="preserve">Печенье </v>
      </c>
      <c r="E8" s="12">
        <f>'[1]13-18 фев.'!E35</f>
        <v>15</v>
      </c>
      <c r="F8" s="16">
        <f>'[1]13-18 фев.'!F35</f>
        <v>0</v>
      </c>
      <c r="G8" s="19">
        <f>'[1]13-18 фев.'!G35</f>
        <v>80</v>
      </c>
      <c r="H8" s="20">
        <f>'[1]13-18 фев.'!H35</f>
        <v>0.36</v>
      </c>
      <c r="I8" s="20">
        <f>'[1]13-18 фев.'!I35</f>
        <v>4.16</v>
      </c>
      <c r="J8" s="26">
        <f>'[1]13-18 фев.'!J35</f>
        <v>4.16</v>
      </c>
    </row>
    <row r="9" spans="1:10" x14ac:dyDescent="0.25">
      <c r="A9" s="5"/>
      <c r="B9" s="1" t="s">
        <v>17</v>
      </c>
      <c r="C9" s="2"/>
      <c r="D9" s="21" t="str">
        <f>'[2]13-18 фев.'!D15</f>
        <v>Хлеб пшеничный</v>
      </c>
      <c r="E9" s="12">
        <f>'[2]13-18 фев.'!E15</f>
        <v>15</v>
      </c>
      <c r="F9" s="16">
        <f>'[2]13-18 фев.'!F15</f>
        <v>0</v>
      </c>
      <c r="G9" s="12">
        <f>'[2]13-18 фев.'!G15</f>
        <v>35</v>
      </c>
      <c r="H9" s="16">
        <f>'[2]13-18 фев.'!H15</f>
        <v>1.1399999999999999</v>
      </c>
      <c r="I9" s="16">
        <f>'[2]13-18 фев.'!I15</f>
        <v>0.12</v>
      </c>
      <c r="J9" s="24">
        <f>'[2]13-18 фев.'!J15</f>
        <v>7.38</v>
      </c>
    </row>
    <row r="10" spans="1:10" x14ac:dyDescent="0.25">
      <c r="A10" s="5"/>
      <c r="B10" s="1" t="s">
        <v>15</v>
      </c>
      <c r="C10" s="2">
        <f>'[1]13-18 фев.'!C31</f>
        <v>0</v>
      </c>
      <c r="D10" s="21" t="str">
        <f>'[1]13-18 фев.'!D31</f>
        <v xml:space="preserve">Хлеб ржано-пшеничный </v>
      </c>
      <c r="E10" s="12">
        <f>'[1]13-18 фев.'!E31</f>
        <v>15</v>
      </c>
      <c r="F10" s="16">
        <f>'[1]13-18 фев.'!F31</f>
        <v>0</v>
      </c>
      <c r="G10" s="12">
        <f>'[1]13-18 фев.'!G31</f>
        <v>33</v>
      </c>
      <c r="H10" s="16">
        <f>'[1]13-18 фев.'!H31</f>
        <v>0.75</v>
      </c>
      <c r="I10" s="16">
        <f>'[1]13-18 фев.'!I31</f>
        <v>0.15</v>
      </c>
      <c r="J10" s="24">
        <f>'[1]13-18 фев.'!J31</f>
        <v>6.75</v>
      </c>
    </row>
    <row r="11" spans="1:10" x14ac:dyDescent="0.25">
      <c r="A11" s="5"/>
      <c r="B11" s="1" t="s">
        <v>10</v>
      </c>
      <c r="C11" s="18" t="str">
        <f>'[1]13-18 фев.'!C30</f>
        <v>№699/2004</v>
      </c>
      <c r="D11" s="23" t="str">
        <f>'[1]13-18 фев.'!D30</f>
        <v>Напиток лимонный</v>
      </c>
      <c r="E11" s="19">
        <f>'[1]13-18 фев.'!E30</f>
        <v>200</v>
      </c>
      <c r="F11" s="20">
        <f>'[1]13-18 фев.'!F30</f>
        <v>0</v>
      </c>
      <c r="G11" s="19">
        <f>'[1]13-18 фев.'!G30</f>
        <v>51</v>
      </c>
      <c r="H11" s="20">
        <f>'[1]13-18 фев.'!H30</f>
        <v>0.14000000000000001</v>
      </c>
      <c r="I11" s="20">
        <f>'[1]13-18 фев.'!I30</f>
        <v>0.01</v>
      </c>
      <c r="J11" s="26">
        <f>'[1]13-18 фев.'!J30</f>
        <v>9.43</v>
      </c>
    </row>
    <row r="12" spans="1:10" ht="15.75" thickBot="1" x14ac:dyDescent="0.3">
      <c r="A12" s="6"/>
      <c r="B12" s="7"/>
      <c r="C12" s="7"/>
      <c r="D12" s="22" t="s">
        <v>20</v>
      </c>
      <c r="E12" s="13">
        <f>'[1]13-18 фев.'!E36</f>
        <v>645</v>
      </c>
      <c r="F12" s="17">
        <f>'[1]13-18 фев.'!F36</f>
        <v>62.1</v>
      </c>
      <c r="G12" s="13">
        <f>'[1]13-18 фев.'!G36</f>
        <v>616</v>
      </c>
      <c r="H12" s="17">
        <f>'[1]13-18 фев.'!H36</f>
        <v>20.119999999999997</v>
      </c>
      <c r="I12" s="17">
        <f>'[1]13-18 фев.'!I36</f>
        <v>20.14</v>
      </c>
      <c r="J12" s="27">
        <f>'[1]13-18 фев.'!J36</f>
        <v>87.86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2023-02-20T18:34:47Z</dcterms:modified>
</cp:coreProperties>
</file>