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B6610F8F-7A6A-4C5B-BF7E-D2E186A973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C4" i="1"/>
  <c r="D4" i="1"/>
  <c r="E4" i="1"/>
  <c r="F4" i="1"/>
  <c r="G4" i="1"/>
  <c r="H4" i="1"/>
  <c r="I4" i="1"/>
  <c r="J4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7" i="1"/>
  <c r="D7" i="1"/>
  <c r="E7" i="1"/>
  <c r="F7" i="1"/>
  <c r="G7" i="1"/>
  <c r="H7" i="1"/>
  <c r="I7" i="1"/>
  <c r="J7" i="1"/>
  <c r="C6" i="1"/>
  <c r="D6" i="1"/>
  <c r="E6" i="1"/>
  <c r="F6" i="1"/>
  <c r="G6" i="1"/>
  <c r="H6" i="1"/>
  <c r="I6" i="1"/>
  <c r="J6" i="1"/>
  <c r="D9" i="1" l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<sst xmlns="http://schemas.openxmlformats.org/spreadsheetml/2006/main" count="23" uniqueCount="22">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</sst>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20">
          <cell r="C20" t="str">
            <v>ТТК 2021 г</v>
          </cell>
          <cell r="D20" t="str">
            <v>Котлеты "Школьные"</v>
          </cell>
          <cell r="E20">
            <v>90</v>
          </cell>
          <cell r="G20">
            <v>113</v>
          </cell>
          <cell r="H20">
            <v>11</v>
          </cell>
          <cell r="I20">
            <v>6.09</v>
          </cell>
          <cell r="J20">
            <v>3.6</v>
          </cell>
        </row>
        <row r="21">
          <cell r="C21" t="str">
            <v>№ 304/2015 г</v>
          </cell>
          <cell r="D21" t="str">
            <v>Рис отварной с маслом сливочным</v>
          </cell>
          <cell r="E21">
            <v>155</v>
          </cell>
          <cell r="G21">
            <v>257</v>
          </cell>
          <cell r="H21">
            <v>3.87</v>
          </cell>
          <cell r="I21">
            <v>9.0500000000000007</v>
          </cell>
          <cell r="J21">
            <v>40.049999999999997</v>
          </cell>
        </row>
        <row r="22">
          <cell r="C22" t="str">
            <v>№ 699/2004</v>
          </cell>
          <cell r="D22" t="str">
            <v>Компот из замороженной вишни</v>
          </cell>
          <cell r="E22">
            <v>200</v>
          </cell>
          <cell r="G22">
            <v>48</v>
          </cell>
          <cell r="H22">
            <v>0.12</v>
          </cell>
          <cell r="I22">
            <v>0.03</v>
          </cell>
          <cell r="J22">
            <v>11.57</v>
          </cell>
        </row>
        <row r="23">
          <cell r="D23" t="str">
            <v>Хлеб ржано-пшеничный</v>
          </cell>
          <cell r="E23">
            <v>20</v>
          </cell>
          <cell r="G23">
            <v>44</v>
          </cell>
          <cell r="H23">
            <v>1</v>
          </cell>
          <cell r="I23">
            <v>0.2</v>
          </cell>
          <cell r="J23">
            <v>9</v>
          </cell>
        </row>
        <row r="25">
          <cell r="C25" t="str">
            <v>№52/2015 г</v>
          </cell>
          <cell r="D25" t="str">
            <v>Свекла отварная (долькам) с маслом</v>
          </cell>
          <cell r="E25">
            <v>60</v>
          </cell>
          <cell r="G25">
            <v>56</v>
          </cell>
          <cell r="H25">
            <v>0.85</v>
          </cell>
          <cell r="I25">
            <v>3.65</v>
          </cell>
          <cell r="J25">
            <v>5.0199999999999996</v>
          </cell>
        </row>
        <row r="27">
          <cell r="E27">
            <v>540</v>
          </cell>
          <cell r="F27">
            <v>62.1</v>
          </cell>
          <cell r="G27">
            <v>553</v>
          </cell>
          <cell r="H27">
            <v>17.98</v>
          </cell>
          <cell r="I27">
            <v>19.139999999999997</v>
          </cell>
          <cell r="J27">
            <v>76.61999999999999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фев.'!C25</f>
        <v>№52/2015 г</v>
      </c>
      <c r="D4" s="21" t="str">
        <f>'[1]13-18 фев.'!D25</f>
        <v>Свекла отварная (долькам) с маслом</v>
      </c>
      <c r="E4" s="12">
        <f>'[1]13-18 фев.'!E25</f>
        <v>60</v>
      </c>
      <c r="F4" s="16">
        <f>'[1]13-18 фев.'!F25</f>
        <v>0</v>
      </c>
      <c r="G4" s="12">
        <f>'[1]13-18 фев.'!G25</f>
        <v>56</v>
      </c>
      <c r="H4" s="16">
        <f>'[1]13-18 фев.'!H25</f>
        <v>0.85</v>
      </c>
      <c r="I4" s="16">
        <f>'[1]13-18 фев.'!I25</f>
        <v>3.65</v>
      </c>
      <c r="J4" s="24">
        <f>'[1]13-18 фев.'!J25</f>
        <v>5.0199999999999996</v>
      </c>
    </row>
    <row r="5" spans="1:10" x14ac:dyDescent="0.25">
      <c r="A5" s="5"/>
      <c r="B5" s="1" t="s">
        <v>14</v>
      </c>
      <c r="C5" s="2"/>
      <c r="D5" s="21"/>
      <c r="E5" s="12"/>
      <c r="F5" s="16"/>
      <c r="G5" s="12"/>
      <c r="H5" s="16"/>
      <c r="I5" s="16"/>
      <c r="J5" s="24"/>
    </row>
    <row r="6" spans="1:10" x14ac:dyDescent="0.25">
      <c r="A6" s="5"/>
      <c r="B6" s="1" t="s">
        <v>12</v>
      </c>
      <c r="C6" s="2" t="str">
        <f>'[1]13-18 фев.'!C20</f>
        <v>ТТК 2021 г</v>
      </c>
      <c r="D6" s="21" t="str">
        <f>'[1]13-18 фев.'!D20</f>
        <v>Котлеты "Школьные"</v>
      </c>
      <c r="E6" s="25">
        <f>'[1]13-18 фев.'!E20</f>
        <v>90</v>
      </c>
      <c r="F6" s="16">
        <f>'[1]13-18 фев.'!F20</f>
        <v>0</v>
      </c>
      <c r="G6" s="12">
        <f>'[1]13-18 фев.'!G20</f>
        <v>113</v>
      </c>
      <c r="H6" s="16">
        <f>'[1]13-18 фев.'!H20</f>
        <v>11</v>
      </c>
      <c r="I6" s="16">
        <f>'[1]13-18 фев.'!I20</f>
        <v>6.09</v>
      </c>
      <c r="J6" s="24">
        <f>'[1]13-18 фев.'!J20</f>
        <v>3.6</v>
      </c>
    </row>
    <row r="7" spans="1:10" x14ac:dyDescent="0.25">
      <c r="A7" s="5"/>
      <c r="B7" s="1" t="s">
        <v>13</v>
      </c>
      <c r="C7" s="2" t="str">
        <f>'[1]13-18 фев.'!C21</f>
        <v>№ 304/2015 г</v>
      </c>
      <c r="D7" s="21" t="str">
        <f>'[1]13-18 фев.'!D21</f>
        <v>Рис отварной с маслом сливочным</v>
      </c>
      <c r="E7" s="12">
        <f>'[1]13-18 фев.'!E21</f>
        <v>155</v>
      </c>
      <c r="F7" s="16">
        <f>'[1]13-18 фев.'!F21</f>
        <v>0</v>
      </c>
      <c r="G7" s="12">
        <f>'[1]13-18 фев.'!G21</f>
        <v>257</v>
      </c>
      <c r="H7" s="16">
        <f>'[1]13-18 фев.'!H21</f>
        <v>3.87</v>
      </c>
      <c r="I7" s="16">
        <f>'[1]13-18 фев.'!I21</f>
        <v>9.0500000000000007</v>
      </c>
      <c r="J7" s="24">
        <f>'[1]13-18 фев.'!J21</f>
        <v>40.049999999999997</v>
      </c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tr">
        <f>'[2]13-18 фев.'!D15</f>
        <v>Хлеб пшеничный</v>
      </c>
      <c r="E9" s="12">
        <f>'[2]13-18 фев.'!E15</f>
        <v>15</v>
      </c>
      <c r="F9" s="16">
        <f>'[2]13-18 фев.'!F15</f>
        <v>0</v>
      </c>
      <c r="G9" s="12">
        <f>'[2]13-18 фев.'!G15</f>
        <v>35</v>
      </c>
      <c r="H9" s="16">
        <f>'[2]13-18 фев.'!H15</f>
        <v>1.1399999999999999</v>
      </c>
      <c r="I9" s="16">
        <f>'[2]13-18 фев.'!I15</f>
        <v>0.12</v>
      </c>
      <c r="J9" s="24">
        <f>'[2]13-18 фев.'!J15</f>
        <v>7.38</v>
      </c>
    </row>
    <row r="10" spans="1:10" x14ac:dyDescent="0.25">
      <c r="A10" s="5"/>
      <c r="B10" s="1" t="s">
        <v>15</v>
      </c>
      <c r="C10" s="2"/>
      <c r="D10" s="21" t="str">
        <f>'[1]13-18 фев.'!D23</f>
        <v>Хлеб ржано-пшеничный</v>
      </c>
      <c r="E10" s="12">
        <f>'[1]13-18 фев.'!E23</f>
        <v>20</v>
      </c>
      <c r="F10" s="16">
        <f>'[1]13-18 фев.'!F23</f>
        <v>0</v>
      </c>
      <c r="G10" s="12">
        <f>'[1]13-18 фев.'!G23</f>
        <v>44</v>
      </c>
      <c r="H10" s="16">
        <f>'[1]13-18 фев.'!H23</f>
        <v>1</v>
      </c>
      <c r="I10" s="16">
        <f>'[1]13-18 фев.'!I23</f>
        <v>0.2</v>
      </c>
      <c r="J10" s="24">
        <f>'[1]13-18 фев.'!J23</f>
        <v>9</v>
      </c>
    </row>
    <row r="11" spans="1:10" x14ac:dyDescent="0.25">
      <c r="A11" s="5"/>
      <c r="B11" s="1" t="s">
        <v>10</v>
      </c>
      <c r="C11" s="18" t="str">
        <f>'[1]13-18 фев.'!C22</f>
        <v>№ 699/2004</v>
      </c>
      <c r="D11" s="23" t="str">
        <f>'[1]13-18 фев.'!D22</f>
        <v>Компот из замороженной вишни</v>
      </c>
      <c r="E11" s="19">
        <f>'[1]13-18 фев.'!E22</f>
        <v>200</v>
      </c>
      <c r="F11" s="20">
        <f>'[1]13-18 фев.'!F22</f>
        <v>0</v>
      </c>
      <c r="G11" s="19">
        <f>'[1]13-18 фев.'!G22</f>
        <v>48</v>
      </c>
      <c r="H11" s="20">
        <f>'[1]13-18 фев.'!H22</f>
        <v>0.12</v>
      </c>
      <c r="I11" s="20">
        <f>'[1]13-18 фев.'!I22</f>
        <v>0.03</v>
      </c>
      <c r="J11" s="26">
        <f>'[1]13-18 фев.'!J22</f>
        <v>11.57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фев.'!E27</f>
        <v>540</v>
      </c>
      <c r="F12" s="17">
        <f>'[1]13-18 фев.'!F27</f>
        <v>62.1</v>
      </c>
      <c r="G12" s="13">
        <f>'[1]13-18 фев.'!G27</f>
        <v>553</v>
      </c>
      <c r="H12" s="17">
        <f>'[1]13-18 фев.'!H27</f>
        <v>17.98</v>
      </c>
      <c r="I12" s="17">
        <f>'[1]13-18 фев.'!I27</f>
        <v>19.139999999999997</v>
      </c>
      <c r="J12" s="27">
        <f>'[1]13-18 фев.'!J27</f>
        <v>76.61999999999999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2023-02-20T18:34:19Z</dcterms:modified>
</cp:coreProperties>
</file>