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32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J108" l="1"/>
  <c r="I108"/>
  <c r="H108"/>
  <c r="G108"/>
  <c r="G127"/>
  <c r="J13"/>
  <c r="J146"/>
  <c r="I146"/>
  <c r="H146"/>
  <c r="G146"/>
  <c r="J70"/>
  <c r="I70"/>
  <c r="H70"/>
  <c r="G70"/>
  <c r="J165"/>
  <c r="I165"/>
  <c r="H165"/>
  <c r="G165"/>
  <c r="F89"/>
  <c r="G89"/>
  <c r="J89" l="1"/>
  <c r="H13"/>
  <c r="F70"/>
  <c r="J184" l="1"/>
  <c r="J127" l="1"/>
  <c r="I127"/>
  <c r="H127"/>
  <c r="F108"/>
  <c r="F13"/>
  <c r="I13" l="1"/>
  <c r="G80" l="1"/>
  <c r="G81" s="1"/>
  <c r="I89"/>
  <c r="H89"/>
  <c r="J51"/>
  <c r="I51"/>
  <c r="H51"/>
  <c r="G51"/>
  <c r="F51"/>
  <c r="J32"/>
  <c r="I32"/>
  <c r="H32"/>
  <c r="G32"/>
  <c r="F32"/>
  <c r="I184"/>
  <c r="H184"/>
  <c r="G184"/>
  <c r="F184"/>
  <c r="F165"/>
  <c r="F146"/>
  <c r="F127"/>
  <c r="L196" l="1"/>
  <c r="L99"/>
  <c r="L100" s="1"/>
  <c r="L80"/>
  <c r="L81" s="1"/>
  <c r="L61"/>
  <c r="L62" s="1"/>
  <c r="L42"/>
  <c r="L43" s="1"/>
  <c r="L23"/>
  <c r="L24" s="1"/>
  <c r="L194"/>
  <c r="L195" s="1"/>
  <c r="L175"/>
  <c r="L176" s="1"/>
  <c r="L156"/>
  <c r="L157" s="1"/>
  <c r="L137"/>
  <c r="L138" s="1"/>
  <c r="L118"/>
  <c r="L119" s="1"/>
  <c r="J99"/>
  <c r="J100" s="1"/>
  <c r="J80"/>
  <c r="J81" s="1"/>
  <c r="J61"/>
  <c r="J62" s="1"/>
  <c r="J42"/>
  <c r="J23"/>
  <c r="J194"/>
  <c r="J195" s="1"/>
  <c r="J175"/>
  <c r="J156"/>
  <c r="J157" s="1"/>
  <c r="J137"/>
  <c r="J138" s="1"/>
  <c r="J118"/>
  <c r="I99"/>
  <c r="I80"/>
  <c r="I81" s="1"/>
  <c r="I61"/>
  <c r="I62" s="1"/>
  <c r="I42"/>
  <c r="I43" s="1"/>
  <c r="I23"/>
  <c r="I194"/>
  <c r="I195" s="1"/>
  <c r="I175"/>
  <c r="I176" s="1"/>
  <c r="I156"/>
  <c r="I157" s="1"/>
  <c r="I137"/>
  <c r="I118"/>
  <c r="H99"/>
  <c r="H80"/>
  <c r="H81" s="1"/>
  <c r="H61"/>
  <c r="H42"/>
  <c r="H23"/>
  <c r="H194"/>
  <c r="H175"/>
  <c r="H156"/>
  <c r="H137"/>
  <c r="H138" s="1"/>
  <c r="H118"/>
  <c r="G99"/>
  <c r="G61"/>
  <c r="G42"/>
  <c r="G23"/>
  <c r="G194"/>
  <c r="G175"/>
  <c r="G156"/>
  <c r="G157" s="1"/>
  <c r="G137"/>
  <c r="G138" s="1"/>
  <c r="G118"/>
  <c r="I24" l="1"/>
  <c r="I119"/>
  <c r="H119"/>
  <c r="J24"/>
  <c r="J119"/>
  <c r="I100"/>
  <c r="J176"/>
  <c r="J43"/>
  <c r="G100"/>
  <c r="H43"/>
  <c r="I138"/>
  <c r="G195"/>
  <c r="H157"/>
  <c r="G24"/>
  <c r="G119" s="1"/>
  <c r="H176"/>
  <c r="G176"/>
  <c r="G62"/>
  <c r="H100"/>
  <c r="G43"/>
  <c r="H195"/>
  <c r="H62"/>
  <c r="H24"/>
  <c r="I196" l="1"/>
  <c r="J196"/>
  <c r="H196"/>
  <c r="G196"/>
  <c r="B100" l="1"/>
  <c r="A100"/>
  <c r="F99"/>
  <c r="F100" s="1"/>
  <c r="B81"/>
  <c r="A81"/>
  <c r="F80"/>
  <c r="F81" s="1"/>
  <c r="B62"/>
  <c r="A62"/>
  <c r="F61"/>
  <c r="B43"/>
  <c r="F42"/>
  <c r="B24"/>
  <c r="A24"/>
  <c r="F23"/>
  <c r="B195"/>
  <c r="A195"/>
  <c r="F194"/>
  <c r="B176"/>
  <c r="A176"/>
  <c r="F175"/>
  <c r="B157"/>
  <c r="A157"/>
  <c r="F156"/>
  <c r="B138"/>
  <c r="A138"/>
  <c r="F137"/>
  <c r="B119"/>
  <c r="A119"/>
  <c r="F118"/>
  <c r="F138" l="1"/>
  <c r="F24"/>
  <c r="F157"/>
  <c r="F119"/>
  <c r="F195"/>
  <c r="F176"/>
  <c r="F62"/>
  <c r="F43"/>
  <c r="F196" l="1"/>
</calcChain>
</file>

<file path=xl/sharedStrings.xml><?xml version="1.0" encoding="utf-8"?>
<sst xmlns="http://schemas.openxmlformats.org/spreadsheetml/2006/main" count="287" uniqueCount="100">
  <si>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</si>
  <si>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</si>
  <si>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</si>
  <si>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</si>
  <si>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</si>
  <si>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</si>
  <si>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</si>
  <si>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</si>
  <si>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</si>
  <si>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</si>
  <si>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</si>
  <si>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</si>
  <si>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</si>
  <si>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</si>
  <si>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</si>
  <si>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</si>
  <si>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</si>
  <si>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</si>
  <si>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</si>
  <si>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</si>
  <si>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</si>
  <si>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</si>
  <si>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</si>
  <si>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</si>
  <si>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</si>
  <si>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</si>
  <si>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</si>
  <si>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</si>
  <si>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</si>
  <si>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</si>
  <si>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</si>
  <si>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</si>
  <si>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</si>
  <si>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</si>
  <si>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</si>
  <si>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</si>
  <si>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</si>
  <si>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</si>
  <si>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</si>
  <si>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</si>
  <si>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</si>
  <si>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</si>
  <si>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</si>
  <si>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</si>
  <si>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</si>
  <si>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</si>
  <si>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</si>
  <si>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</si>
  <si>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</si>
  <si>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</si>
  <si>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</si>
  <si>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</si>
  <si>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</si>
  <si>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</si>
  <si>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</si>
  <si>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</si>
  <si>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</si>
  <si>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</si>
  <si>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</si>
  <si>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</si>
  <si>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</si>
  <si>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</si>
  <si>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</si>
  <si>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</si>
  <si>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</si>
  <si>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</si>
  <si>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</si>
  <si>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</si>
  <si>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</si>
  <si>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</si>
  <si>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</si>
  <si>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</si>
  <si>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</si>
  <si>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</si>
  <si>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</si>
  <si>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</si>
  <si>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</si>
  <si>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</si>
  <si>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</si>
  <si>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</si>
  <si>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</si>
  <si>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</si>
  <si>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</si>
  <si>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</si>
  <si>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</si>
  <si>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</si>
  <si>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</si>
  <si>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</si>
  <si>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</si>
  <si>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</si>
  <si>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</si>
  <si>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</si>
  <si>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</si>
  <si>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</si>
  <si>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</si>
  <si>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</si>
  <si>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</si>
  <si>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Директор</t>
  </si>
  <si>
    <t>Шигапов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</si>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</sst>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view="pageBreakPreview" zoomScaleNormal="142" zoomScaleSheetLayoutView="100" workbookViewId="0">
      <selection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>
      <c r="A1" s="3" t="s">
        <v>5</v>
      </c>
      <c r="B1" s="4"/>
      <c r="C1" s="116" t="s">
        <v>99</v>
      </c>
      <c r="D1" s="117"/>
      <c r="E1" s="117"/>
      <c r="F1" s="5" t="s">
        <v>14</v>
      </c>
      <c r="G1" s="4" t="s">
        <v>15</v>
      </c>
      <c r="H1" s="118" t="s">
        <v>97</v>
      </c>
      <c r="I1" s="118"/>
      <c r="J1" s="118"/>
      <c r="K1" s="118"/>
    </row>
    <row r="2" spans="1:12" ht="18.75">
      <c r="A2" s="6" t="s">
        <v>42</v>
      </c>
      <c r="B2" s="4"/>
      <c r="C2" s="4"/>
      <c r="D2" s="3"/>
      <c r="E2" s="4"/>
      <c r="F2" s="4"/>
      <c r="G2" s="4" t="s">
        <v>16</v>
      </c>
      <c r="H2" s="119" t="s">
        <v>98</v>
      </c>
      <c r="I2" s="119"/>
      <c r="J2" s="119"/>
      <c r="K2" s="119"/>
    </row>
    <row r="3" spans="1:12" ht="17.25" customHeight="1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/>
      <c r="I3" s="113" t="s">
        <v>96</v>
      </c>
      <c r="J3" s="50">
        <v>2026</v>
      </c>
      <c r="K3" s="3"/>
    </row>
    <row r="4" spans="1:12" ht="13.5" thickBot="1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75">
      <c r="A6" s="9">
        <v>1</v>
      </c>
      <c r="B6" s="10">
        <v>1</v>
      </c>
      <c r="C6" s="11" t="s">
        <v>18</v>
      </c>
      <c r="D6" s="102" t="s">
        <v>19</v>
      </c>
      <c r="E6" s="42" t="s">
        <v>78</v>
      </c>
      <c r="F6" s="109">
        <v>90</v>
      </c>
      <c r="G6" s="104">
        <v>8.2680000000000007</v>
      </c>
      <c r="H6" s="104">
        <v>10.611000000000001</v>
      </c>
      <c r="I6" s="104">
        <v>9.1170000000000009</v>
      </c>
      <c r="J6" s="103">
        <v>165</v>
      </c>
      <c r="K6" s="46" t="s">
        <v>79</v>
      </c>
      <c r="L6" s="69"/>
    </row>
    <row r="7" spans="1:12" ht="1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60</v>
      </c>
      <c r="L7" s="61"/>
    </row>
    <row r="8" spans="1:12" ht="15">
      <c r="A8" s="15"/>
      <c r="B8" s="16"/>
      <c r="C8" s="17"/>
      <c r="D8" s="20" t="s">
        <v>20</v>
      </c>
      <c r="E8" s="42" t="s">
        <v>89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41</v>
      </c>
      <c r="L8" s="61"/>
    </row>
    <row r="9" spans="1:12" ht="15">
      <c r="A9" s="15"/>
      <c r="B9" s="16"/>
      <c r="C9" s="17"/>
      <c r="D9" s="20" t="s">
        <v>21</v>
      </c>
      <c r="E9" s="64" t="s">
        <v>61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5">
      <c r="A11" s="15"/>
      <c r="B11" s="16"/>
      <c r="C11" s="17"/>
      <c r="D11" s="20" t="s">
        <v>24</v>
      </c>
      <c r="E11" s="95" t="s">
        <v>81</v>
      </c>
      <c r="F11" s="96">
        <v>60</v>
      </c>
      <c r="G11" s="97">
        <v>0.66</v>
      </c>
      <c r="H11" s="97">
        <v>0.12</v>
      </c>
      <c r="I11" s="97">
        <v>2.2799999999999998</v>
      </c>
      <c r="J11" s="96">
        <v>14</v>
      </c>
      <c r="K11" s="75" t="s">
        <v>80</v>
      </c>
      <c r="L11" s="61"/>
    </row>
    <row r="12" spans="1:12" ht="15">
      <c r="A12" s="15"/>
      <c r="B12" s="16"/>
      <c r="C12" s="17"/>
      <c r="D12" s="87" t="s">
        <v>46</v>
      </c>
      <c r="E12" s="42" t="s">
        <v>57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5">
      <c r="A13" s="23"/>
      <c r="B13" s="24"/>
      <c r="C13" s="25"/>
      <c r="D13" s="26" t="s">
        <v>31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5">
      <c r="A14" s="30"/>
      <c r="B14" s="31"/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>
      <c r="A24" s="33">
        <f>A6</f>
        <v>1</v>
      </c>
      <c r="B24" s="34">
        <f>B6</f>
        <v>1</v>
      </c>
      <c r="C24" s="120" t="s">
        <v>4</v>
      </c>
      <c r="D24" s="121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>
      <c r="A25" s="37">
        <v>1</v>
      </c>
      <c r="B25" s="16">
        <v>2</v>
      </c>
      <c r="C25" s="11" t="s">
        <v>18</v>
      </c>
      <c r="D25" s="47" t="s">
        <v>19</v>
      </c>
      <c r="E25" s="98" t="s">
        <v>62</v>
      </c>
      <c r="F25" s="99">
        <v>180</v>
      </c>
      <c r="G25" s="100">
        <v>13.404999999999999</v>
      </c>
      <c r="H25" s="100">
        <v>11.241</v>
      </c>
      <c r="I25" s="100">
        <v>30.783999999999999</v>
      </c>
      <c r="J25" s="99">
        <v>278</v>
      </c>
      <c r="K25" s="59" t="s">
        <v>63</v>
      </c>
      <c r="L25" s="69"/>
    </row>
    <row r="26" spans="1:12" ht="15">
      <c r="A26" s="37"/>
      <c r="B26" s="16"/>
      <c r="C26" s="17"/>
      <c r="D26" s="40"/>
      <c r="E26" s="91"/>
      <c r="F26" s="92"/>
      <c r="G26" s="93"/>
      <c r="H26" s="93"/>
      <c r="I26" s="93"/>
      <c r="J26" s="92"/>
      <c r="K26" s="66"/>
      <c r="L26" s="61"/>
    </row>
    <row r="27" spans="1:12" ht="1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5">
      <c r="A29" s="37"/>
      <c r="B29" s="16"/>
      <c r="C29" s="17"/>
      <c r="D29" s="40"/>
      <c r="E29" s="91"/>
      <c r="F29" s="92"/>
      <c r="G29" s="93"/>
      <c r="H29" s="93"/>
      <c r="I29" s="93"/>
      <c r="J29" s="92"/>
      <c r="K29" s="66"/>
      <c r="L29" s="61"/>
    </row>
    <row r="30" spans="1:12" ht="15">
      <c r="A30" s="37"/>
      <c r="B30" s="16"/>
      <c r="C30" s="17"/>
      <c r="D30" s="20" t="s">
        <v>24</v>
      </c>
      <c r="E30" s="95" t="s">
        <v>90</v>
      </c>
      <c r="F30" s="96">
        <v>60</v>
      </c>
      <c r="G30" s="97">
        <v>0.752</v>
      </c>
      <c r="H30" s="97">
        <v>6.0490000000000004</v>
      </c>
      <c r="I30" s="97">
        <v>1.978</v>
      </c>
      <c r="J30" s="96">
        <v>66</v>
      </c>
      <c r="K30" s="75" t="s">
        <v>91</v>
      </c>
      <c r="L30" s="61"/>
    </row>
    <row r="31" spans="1:12" ht="15">
      <c r="A31" s="37"/>
      <c r="B31" s="16"/>
      <c r="C31" s="17"/>
      <c r="D31" s="87" t="s">
        <v>46</v>
      </c>
      <c r="E31" s="42" t="s">
        <v>92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5">
      <c r="A32" s="38"/>
      <c r="B32" s="24"/>
      <c r="C32" s="25"/>
      <c r="D32" s="26" t="s">
        <v>31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5">
      <c r="A33" s="31"/>
      <c r="B33" s="31"/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>
      <c r="A43" s="39">
        <v>1</v>
      </c>
      <c r="B43" s="39">
        <f>B25</f>
        <v>2</v>
      </c>
      <c r="C43" s="120" t="s">
        <v>4</v>
      </c>
      <c r="D43" s="121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>
      <c r="A44" s="9">
        <v>1</v>
      </c>
      <c r="B44" s="10">
        <v>3</v>
      </c>
      <c r="C44" s="11" t="s">
        <v>18</v>
      </c>
      <c r="D44" s="47" t="s">
        <v>19</v>
      </c>
      <c r="E44" s="98" t="s">
        <v>54</v>
      </c>
      <c r="F44" s="99">
        <v>190</v>
      </c>
      <c r="G44" s="100">
        <v>12.76</v>
      </c>
      <c r="H44" s="100">
        <v>16.984000000000002</v>
      </c>
      <c r="I44" s="100">
        <v>32.883000000000003</v>
      </c>
      <c r="J44" s="99">
        <v>335</v>
      </c>
      <c r="K44" s="59" t="s">
        <v>64</v>
      </c>
      <c r="L44" s="13"/>
    </row>
    <row r="45" spans="1:12" ht="15">
      <c r="A45" s="15"/>
      <c r="B45" s="16"/>
      <c r="C45" s="17"/>
      <c r="D45" s="40"/>
      <c r="E45" s="91"/>
      <c r="F45" s="92"/>
      <c r="G45" s="93"/>
      <c r="H45" s="93"/>
      <c r="I45" s="93"/>
      <c r="J45" s="92"/>
      <c r="K45" s="66"/>
      <c r="L45" s="19"/>
    </row>
    <row r="46" spans="1:12" ht="1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5">
      <c r="A48" s="15"/>
      <c r="B48" s="16"/>
      <c r="C48" s="17"/>
      <c r="D48" s="40"/>
      <c r="E48" s="91"/>
      <c r="F48" s="92"/>
      <c r="G48" s="93"/>
      <c r="H48" s="93"/>
      <c r="I48" s="93"/>
      <c r="J48" s="92"/>
      <c r="K48" s="66"/>
      <c r="L48" s="19"/>
    </row>
    <row r="49" spans="1:12" ht="15">
      <c r="A49" s="15"/>
      <c r="B49" s="16"/>
      <c r="C49" s="17"/>
      <c r="D49" s="20" t="s">
        <v>24</v>
      </c>
      <c r="E49" s="95" t="s">
        <v>82</v>
      </c>
      <c r="F49" s="96">
        <v>60</v>
      </c>
      <c r="G49" s="97">
        <v>0.42</v>
      </c>
      <c r="H49" s="97">
        <v>0.06</v>
      </c>
      <c r="I49" s="97">
        <v>1.1399999999999999</v>
      </c>
      <c r="J49" s="96">
        <v>7</v>
      </c>
      <c r="K49" s="75" t="s">
        <v>80</v>
      </c>
      <c r="L49" s="19"/>
    </row>
    <row r="50" spans="1:12" ht="15">
      <c r="A50" s="15"/>
      <c r="B50" s="16"/>
      <c r="C50" s="17"/>
      <c r="D50" s="87" t="s">
        <v>46</v>
      </c>
      <c r="E50" s="42" t="s">
        <v>83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84</v>
      </c>
      <c r="L50" s="19"/>
    </row>
    <row r="51" spans="1:12" ht="1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5">
      <c r="A52" s="30"/>
      <c r="B52" s="31"/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>
      <c r="A62" s="33">
        <f>A44</f>
        <v>1</v>
      </c>
      <c r="B62" s="34">
        <f>B44</f>
        <v>3</v>
      </c>
      <c r="C62" s="120" t="s">
        <v>4</v>
      </c>
      <c r="D62" s="121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>
      <c r="A63" s="9">
        <v>1</v>
      </c>
      <c r="B63" s="10">
        <v>4</v>
      </c>
      <c r="C63" s="11" t="s">
        <v>18</v>
      </c>
      <c r="D63" s="47" t="s">
        <v>19</v>
      </c>
      <c r="E63" s="88" t="s">
        <v>67</v>
      </c>
      <c r="F63" s="89">
        <v>180</v>
      </c>
      <c r="G63" s="90">
        <v>16.664000000000001</v>
      </c>
      <c r="H63" s="90">
        <v>15.071999999999999</v>
      </c>
      <c r="I63" s="90">
        <v>40.137999999999998</v>
      </c>
      <c r="J63" s="89">
        <v>363</v>
      </c>
      <c r="K63" s="78" t="s">
        <v>68</v>
      </c>
      <c r="L63" s="69"/>
    </row>
    <row r="64" spans="1:12" ht="15">
      <c r="A64" s="15"/>
      <c r="B64" s="16"/>
      <c r="C64" s="17"/>
      <c r="D64" s="40"/>
      <c r="E64" s="91"/>
      <c r="F64" s="92"/>
      <c r="G64" s="92"/>
      <c r="H64" s="92"/>
      <c r="I64" s="92"/>
      <c r="J64" s="92"/>
      <c r="K64" s="66"/>
      <c r="L64" s="61"/>
    </row>
    <row r="65" spans="1:12" ht="15">
      <c r="A65" s="15"/>
      <c r="B65" s="16"/>
      <c r="C65" s="17"/>
      <c r="D65" s="20" t="s">
        <v>20</v>
      </c>
      <c r="E65" s="42" t="s">
        <v>65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5">
      <c r="A67" s="15"/>
      <c r="B67" s="16"/>
      <c r="C67" s="17"/>
      <c r="D67" s="40"/>
      <c r="E67" s="91"/>
      <c r="F67" s="92"/>
      <c r="G67" s="92"/>
      <c r="H67" s="92"/>
      <c r="I67" s="92"/>
      <c r="J67" s="92"/>
      <c r="K67" s="66"/>
      <c r="L67" s="61"/>
    </row>
    <row r="68" spans="1:12" ht="30">
      <c r="A68" s="15"/>
      <c r="B68" s="16"/>
      <c r="C68" s="17"/>
      <c r="D68" s="20" t="s">
        <v>24</v>
      </c>
      <c r="E68" s="95" t="s">
        <v>85</v>
      </c>
      <c r="F68" s="96">
        <v>65</v>
      </c>
      <c r="G68" s="97">
        <v>0.54</v>
      </c>
      <c r="H68" s="97">
        <v>5.085</v>
      </c>
      <c r="I68" s="97">
        <v>1.71</v>
      </c>
      <c r="J68" s="96">
        <v>55</v>
      </c>
      <c r="K68" s="75" t="s">
        <v>47</v>
      </c>
      <c r="L68" s="61"/>
    </row>
    <row r="69" spans="1:12" ht="15">
      <c r="A69" s="15"/>
      <c r="B69" s="16"/>
      <c r="C69" s="17"/>
      <c r="D69" s="40"/>
      <c r="E69" s="91"/>
      <c r="F69" s="92"/>
      <c r="G69" s="92"/>
      <c r="H69" s="92"/>
      <c r="I69" s="92"/>
      <c r="J69" s="92"/>
      <c r="K69" s="66"/>
      <c r="L69" s="19"/>
    </row>
    <row r="70" spans="1:12" ht="15.75" thickBot="1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5">
      <c r="A71" s="30"/>
      <c r="B71" s="31"/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>
      <c r="A81" s="33">
        <f>A63</f>
        <v>1</v>
      </c>
      <c r="B81" s="34">
        <f>B63</f>
        <v>4</v>
      </c>
      <c r="C81" s="120" t="s">
        <v>4</v>
      </c>
      <c r="D81" s="121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>
      <c r="A82" s="106">
        <v>1</v>
      </c>
      <c r="B82" s="107">
        <v>5</v>
      </c>
      <c r="C82" s="108" t="s">
        <v>18</v>
      </c>
      <c r="D82" s="47" t="s">
        <v>19</v>
      </c>
      <c r="E82" s="67" t="s">
        <v>73</v>
      </c>
      <c r="F82" s="85">
        <v>95</v>
      </c>
      <c r="G82" s="86">
        <v>13.015000000000001</v>
      </c>
      <c r="H82" s="86">
        <v>10.978999999999999</v>
      </c>
      <c r="I82" s="86">
        <v>6.2759999999999998</v>
      </c>
      <c r="J82" s="85">
        <v>176</v>
      </c>
      <c r="K82" s="68" t="s">
        <v>74</v>
      </c>
      <c r="L82" s="44"/>
    </row>
    <row r="83" spans="1:12" ht="15.75">
      <c r="A83" s="15"/>
      <c r="B83" s="16"/>
      <c r="C83" s="17"/>
      <c r="D83" s="20" t="s">
        <v>19</v>
      </c>
      <c r="E83" s="42" t="s">
        <v>53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70</v>
      </c>
      <c r="L83" s="45"/>
    </row>
    <row r="84" spans="1:12" ht="15.7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75">
      <c r="A85" s="15"/>
      <c r="B85" s="16"/>
      <c r="C85" s="17"/>
      <c r="D85" s="20" t="s">
        <v>21</v>
      </c>
      <c r="E85" s="64" t="s">
        <v>69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75">
      <c r="A86" s="15"/>
      <c r="B86" s="16"/>
      <c r="C86" s="17"/>
      <c r="D86" s="40"/>
      <c r="E86" s="110"/>
      <c r="F86" s="111"/>
      <c r="G86" s="111"/>
      <c r="H86" s="111"/>
      <c r="I86" s="111"/>
      <c r="J86" s="111"/>
      <c r="K86" s="112"/>
      <c r="L86" s="45"/>
    </row>
    <row r="87" spans="1:12" ht="15.75">
      <c r="A87" s="15"/>
      <c r="B87" s="16"/>
      <c r="C87" s="17"/>
      <c r="D87" s="40"/>
      <c r="E87" s="110"/>
      <c r="F87" s="111"/>
      <c r="G87" s="111"/>
      <c r="H87" s="111"/>
      <c r="I87" s="111"/>
      <c r="J87" s="111"/>
      <c r="K87" s="112"/>
      <c r="L87" s="45"/>
    </row>
    <row r="88" spans="1:12" ht="15">
      <c r="A88" s="15"/>
      <c r="B88" s="16"/>
      <c r="C88" s="17"/>
      <c r="D88" s="87" t="s">
        <v>46</v>
      </c>
      <c r="E88" s="42" t="s">
        <v>86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5">
      <c r="A90" s="30"/>
      <c r="B90" s="31"/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>
      <c r="A100" s="33">
        <f>A82</f>
        <v>1</v>
      </c>
      <c r="B100" s="34">
        <f>B82</f>
        <v>5</v>
      </c>
      <c r="C100" s="120" t="s">
        <v>4</v>
      </c>
      <c r="D100" s="121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>
      <c r="A101" s="9">
        <v>2</v>
      </c>
      <c r="B101" s="10">
        <v>1</v>
      </c>
      <c r="C101" s="11" t="s">
        <v>18</v>
      </c>
      <c r="D101" s="47" t="s">
        <v>19</v>
      </c>
      <c r="E101" s="67" t="s">
        <v>58</v>
      </c>
      <c r="F101" s="85">
        <v>94</v>
      </c>
      <c r="G101" s="86">
        <v>12.363</v>
      </c>
      <c r="H101" s="86">
        <v>12.803000000000001</v>
      </c>
      <c r="I101" s="86">
        <v>6.2229999999999999</v>
      </c>
      <c r="J101" s="85">
        <v>190</v>
      </c>
      <c r="K101" s="68" t="s">
        <v>59</v>
      </c>
      <c r="L101" s="69"/>
    </row>
    <row r="102" spans="1:12" ht="1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60</v>
      </c>
      <c r="L102" s="61"/>
    </row>
    <row r="103" spans="1:12" ht="1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5">
      <c r="A104" s="15"/>
      <c r="B104" s="16"/>
      <c r="C104" s="17"/>
      <c r="D104" s="20" t="s">
        <v>21</v>
      </c>
      <c r="E104" s="64" t="s">
        <v>69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5">
      <c r="A106" s="15"/>
      <c r="B106" s="16"/>
      <c r="C106" s="17"/>
      <c r="D106" s="20" t="s">
        <v>24</v>
      </c>
      <c r="E106" s="95" t="s">
        <v>82</v>
      </c>
      <c r="F106" s="96">
        <v>60</v>
      </c>
      <c r="G106" s="97">
        <v>0.42</v>
      </c>
      <c r="H106" s="97">
        <v>0.06</v>
      </c>
      <c r="I106" s="97">
        <v>1.1399999999999999</v>
      </c>
      <c r="J106" s="96">
        <v>7</v>
      </c>
      <c r="K106" s="75" t="s">
        <v>80</v>
      </c>
      <c r="L106" s="61"/>
    </row>
    <row r="107" spans="1:12" ht="15">
      <c r="A107" s="15"/>
      <c r="B107" s="16"/>
      <c r="C107" s="17"/>
      <c r="D107" s="87" t="s">
        <v>46</v>
      </c>
      <c r="E107" s="42" t="s">
        <v>57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5">
      <c r="A109" s="30"/>
      <c r="B109" s="31"/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>
      <c r="A119" s="33">
        <f>A101</f>
        <v>2</v>
      </c>
      <c r="B119" s="34">
        <f>B101</f>
        <v>1</v>
      </c>
      <c r="C119" s="120" t="s">
        <v>4</v>
      </c>
      <c r="D119" s="121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25.5">
      <c r="A120" s="37">
        <v>2</v>
      </c>
      <c r="B120" s="16">
        <v>2</v>
      </c>
      <c r="C120" s="11" t="s">
        <v>18</v>
      </c>
      <c r="D120" s="47" t="s">
        <v>19</v>
      </c>
      <c r="E120" s="98" t="s">
        <v>75</v>
      </c>
      <c r="F120" s="89">
        <v>180</v>
      </c>
      <c r="G120" s="90">
        <v>17.007000000000001</v>
      </c>
      <c r="H120" s="90">
        <v>18.901</v>
      </c>
      <c r="I120" s="90">
        <v>30.908000000000001</v>
      </c>
      <c r="J120" s="89">
        <v>362</v>
      </c>
      <c r="K120" s="114" t="s">
        <v>76</v>
      </c>
      <c r="L120" s="69"/>
    </row>
    <row r="121" spans="1:12" ht="15">
      <c r="A121" s="37"/>
      <c r="B121" s="16"/>
      <c r="C121" s="17"/>
      <c r="D121" s="40"/>
      <c r="E121" s="94"/>
      <c r="F121" s="94"/>
      <c r="G121" s="94"/>
      <c r="H121" s="94"/>
      <c r="I121" s="94"/>
      <c r="J121" s="94"/>
      <c r="K121" s="94"/>
      <c r="L121" s="61"/>
    </row>
    <row r="122" spans="1:12" ht="1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5">
      <c r="A124" s="37"/>
      <c r="B124" s="16"/>
      <c r="C124" s="17"/>
      <c r="D124" s="20" t="s">
        <v>22</v>
      </c>
      <c r="E124" s="42" t="s">
        <v>66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5">
      <c r="A125" s="37"/>
      <c r="B125" s="16"/>
      <c r="C125" s="17"/>
      <c r="D125" s="40"/>
      <c r="E125" s="94"/>
      <c r="F125" s="94"/>
      <c r="G125" s="94"/>
      <c r="H125" s="94"/>
      <c r="I125" s="94"/>
      <c r="J125" s="94"/>
      <c r="K125" s="94"/>
      <c r="L125" s="61"/>
    </row>
    <row r="126" spans="1:12" ht="15">
      <c r="A126" s="37"/>
      <c r="B126" s="16"/>
      <c r="C126" s="17"/>
      <c r="D126" s="40"/>
      <c r="E126" s="94"/>
      <c r="F126" s="94"/>
      <c r="G126" s="94"/>
      <c r="H126" s="94"/>
      <c r="I126" s="94"/>
      <c r="J126" s="94"/>
      <c r="K126" s="94"/>
      <c r="L126" s="61"/>
    </row>
    <row r="127" spans="1:12" ht="1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5">
      <c r="A128" s="31"/>
      <c r="B128" s="31"/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>
      <c r="A138" s="39">
        <f>A120</f>
        <v>2</v>
      </c>
      <c r="B138" s="39">
        <f>B120</f>
        <v>2</v>
      </c>
      <c r="C138" s="120" t="s">
        <v>4</v>
      </c>
      <c r="D138" s="121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5">
      <c r="A139" s="9">
        <v>2</v>
      </c>
      <c r="B139" s="10">
        <v>3</v>
      </c>
      <c r="C139" s="11" t="s">
        <v>18</v>
      </c>
      <c r="D139" s="47" t="s">
        <v>19</v>
      </c>
      <c r="E139" s="88" t="s">
        <v>51</v>
      </c>
      <c r="F139" s="89">
        <v>90</v>
      </c>
      <c r="G139" s="90">
        <v>11.901999999999999</v>
      </c>
      <c r="H139" s="90">
        <v>14.545999999999999</v>
      </c>
      <c r="I139" s="90">
        <v>1.893</v>
      </c>
      <c r="J139" s="89">
        <v>186</v>
      </c>
      <c r="K139" s="77" t="s">
        <v>50</v>
      </c>
      <c r="L139" s="69"/>
    </row>
    <row r="140" spans="1:12" ht="15">
      <c r="A140" s="15"/>
      <c r="B140" s="16"/>
      <c r="C140" s="17"/>
      <c r="D140" s="20" t="s">
        <v>19</v>
      </c>
      <c r="E140" s="42" t="s">
        <v>72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56</v>
      </c>
      <c r="L140" s="74"/>
    </row>
    <row r="141" spans="1:12" ht="1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5">
      <c r="A145" s="15"/>
      <c r="B145" s="16"/>
      <c r="C145" s="17"/>
      <c r="D145" s="87" t="s">
        <v>46</v>
      </c>
      <c r="E145" s="42" t="s">
        <v>71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5">
      <c r="A147" s="30"/>
      <c r="B147" s="31"/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>
      <c r="A157" s="33">
        <f>A139</f>
        <v>2</v>
      </c>
      <c r="B157" s="34">
        <f>B139</f>
        <v>3</v>
      </c>
      <c r="C157" s="120" t="s">
        <v>4</v>
      </c>
      <c r="D157" s="121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5">
      <c r="A158" s="9">
        <v>2</v>
      </c>
      <c r="B158" s="10">
        <v>4</v>
      </c>
      <c r="C158" s="11" t="s">
        <v>18</v>
      </c>
      <c r="D158" s="47" t="s">
        <v>19</v>
      </c>
      <c r="E158" s="98" t="s">
        <v>40</v>
      </c>
      <c r="F158" s="99">
        <v>190</v>
      </c>
      <c r="G158" s="100">
        <v>13.603999999999999</v>
      </c>
      <c r="H158" s="100">
        <v>15.843</v>
      </c>
      <c r="I158" s="100">
        <v>45.965000000000003</v>
      </c>
      <c r="J158" s="99">
        <v>381</v>
      </c>
      <c r="K158" s="59" t="s">
        <v>37</v>
      </c>
      <c r="L158" s="69"/>
    </row>
    <row r="159" spans="1:12" ht="15">
      <c r="A159" s="15"/>
      <c r="B159" s="16"/>
      <c r="C159" s="17"/>
      <c r="D159" s="40"/>
      <c r="E159" s="91"/>
      <c r="F159" s="92"/>
      <c r="G159" s="93"/>
      <c r="H159" s="93"/>
      <c r="I159" s="93"/>
      <c r="J159" s="92"/>
      <c r="K159" s="101"/>
      <c r="L159" s="61"/>
    </row>
    <row r="160" spans="1:12" ht="1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5">
      <c r="A161" s="15"/>
      <c r="B161" s="16"/>
      <c r="C161" s="17"/>
      <c r="D161" s="20" t="s">
        <v>21</v>
      </c>
      <c r="E161" s="64" t="s">
        <v>69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5">
      <c r="A162" s="15"/>
      <c r="B162" s="16"/>
      <c r="C162" s="17"/>
      <c r="D162" s="20" t="s">
        <v>22</v>
      </c>
      <c r="E162" s="42" t="s">
        <v>77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5">
      <c r="A163" s="15"/>
      <c r="B163" s="16"/>
      <c r="C163" s="17"/>
      <c r="D163" s="40"/>
      <c r="E163" s="94"/>
      <c r="F163" s="94"/>
      <c r="G163" s="94"/>
      <c r="H163" s="94"/>
      <c r="I163" s="94"/>
      <c r="J163" s="94"/>
      <c r="K163" s="94"/>
      <c r="L163" s="19"/>
    </row>
    <row r="164" spans="1:12" ht="15">
      <c r="A164" s="15"/>
      <c r="B164" s="16"/>
      <c r="C164" s="17"/>
      <c r="D164" s="87" t="s">
        <v>46</v>
      </c>
      <c r="E164" s="42" t="s">
        <v>52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5">
      <c r="A166" s="30"/>
      <c r="B166" s="31"/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>
      <c r="A176" s="33">
        <f>A158</f>
        <v>2</v>
      </c>
      <c r="B176" s="34">
        <f>B158</f>
        <v>4</v>
      </c>
      <c r="C176" s="120" t="s">
        <v>4</v>
      </c>
      <c r="D176" s="121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30">
      <c r="A177" s="9">
        <v>2</v>
      </c>
      <c r="B177" s="10">
        <v>5</v>
      </c>
      <c r="C177" s="11" t="s">
        <v>18</v>
      </c>
      <c r="D177" s="47" t="s">
        <v>19</v>
      </c>
      <c r="E177" s="88" t="s">
        <v>87</v>
      </c>
      <c r="F177" s="89">
        <v>90</v>
      </c>
      <c r="G177" s="90">
        <v>11.103</v>
      </c>
      <c r="H177" s="90">
        <v>5.008</v>
      </c>
      <c r="I177" s="90">
        <v>11.093</v>
      </c>
      <c r="J177" s="89">
        <v>134</v>
      </c>
      <c r="K177" s="78" t="s">
        <v>88</v>
      </c>
      <c r="L177" s="69"/>
    </row>
    <row r="178" spans="1:12" ht="15">
      <c r="A178" s="15"/>
      <c r="B178" s="16"/>
      <c r="C178" s="17"/>
      <c r="D178" s="20" t="s">
        <v>19</v>
      </c>
      <c r="E178" s="42" t="s">
        <v>53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55</v>
      </c>
      <c r="L178" s="61"/>
    </row>
    <row r="179" spans="1:12" ht="15.75" customHeight="1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5">
      <c r="A180" s="15"/>
      <c r="B180" s="16"/>
      <c r="C180" s="17"/>
      <c r="D180" s="20" t="s">
        <v>21</v>
      </c>
      <c r="E180" s="64" t="s">
        <v>69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5">
      <c r="A181" s="15"/>
      <c r="B181" s="16"/>
      <c r="C181" s="17"/>
      <c r="D181" s="105"/>
      <c r="E181" s="60"/>
      <c r="F181" s="61"/>
      <c r="G181" s="61"/>
      <c r="H181" s="61"/>
      <c r="I181" s="61"/>
      <c r="J181" s="61"/>
      <c r="K181" s="62"/>
      <c r="L181" s="61"/>
    </row>
    <row r="182" spans="1:12" ht="30">
      <c r="A182" s="15"/>
      <c r="B182" s="16"/>
      <c r="C182" s="17"/>
      <c r="D182" s="20" t="s">
        <v>24</v>
      </c>
      <c r="E182" s="95" t="s">
        <v>93</v>
      </c>
      <c r="F182" s="96">
        <v>60</v>
      </c>
      <c r="G182" s="97">
        <v>0.83599999999999997</v>
      </c>
      <c r="H182" s="97">
        <v>6.07</v>
      </c>
      <c r="I182" s="97">
        <v>2.3769999999999998</v>
      </c>
      <c r="J182" s="96">
        <v>68</v>
      </c>
      <c r="K182" s="75" t="s">
        <v>47</v>
      </c>
      <c r="L182" s="61"/>
    </row>
    <row r="183" spans="1:12" ht="15">
      <c r="A183" s="15"/>
      <c r="B183" s="16"/>
      <c r="C183" s="17"/>
      <c r="D183" s="87" t="s">
        <v>46</v>
      </c>
      <c r="E183" s="42" t="s">
        <v>94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95</v>
      </c>
      <c r="L183" s="61"/>
    </row>
    <row r="184" spans="1:12" ht="15">
      <c r="A184" s="23"/>
      <c r="B184" s="24"/>
      <c r="C184" s="25"/>
      <c r="D184" s="26" t="s">
        <v>31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5">
      <c r="A185" s="30"/>
      <c r="B185" s="31"/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>
      <c r="A195" s="33">
        <f>A177</f>
        <v>2</v>
      </c>
      <c r="B195" s="34">
        <f>B177</f>
        <v>5</v>
      </c>
      <c r="C195" s="120" t="s">
        <v>4</v>
      </c>
      <c r="D195" s="121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5" thickBot="1">
      <c r="A196" s="79"/>
      <c r="B196" s="80"/>
      <c r="C196" s="115" t="s">
        <v>44</v>
      </c>
      <c r="D196" s="115"/>
      <c r="E196" s="115"/>
      <c r="F196" s="84" t="e">
        <f>(#REF!+F100+F81+F62+F43+F24+#REF!+F195+F176+F157+F138+F119)/12</f>
        <v>#REF!</v>
      </c>
      <c r="G196" s="83" t="e">
        <f>(#REF!+G100+G81+G62+G43+G24+#REF!+G195+G176+G157+G138+G119)/12</f>
        <v>#REF!</v>
      </c>
      <c r="H196" s="83" t="e">
        <f>(#REF!+H100+H81+H62+H43+H24+#REF!+H195+H176+H157+H138+H119)/12</f>
        <v>#REF!</v>
      </c>
      <c r="I196" s="83" t="e">
        <f>(#REF!+I100+I81+I62+I43+I24+#REF!+I195+I176+I157+I138+I119)/12</f>
        <v>#REF!</v>
      </c>
      <c r="J196" s="84" t="e">
        <f>(#REF!+J100+J81+J62+J43+J24+#REF!+J195+J176+J157+J138+J119)/12</f>
        <v>#REF!</v>
      </c>
      <c r="K196" s="81"/>
      <c r="L196" s="82" t="e">
        <f>#REF!+#REF!</f>
        <v>#REF!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2025-08-06T11:03:19Z</cp:lastPrinted>
  <dcterms:created xsi:type="dcterms:W3CDTF">2022-05-16T14:23:56Z</dcterms:created>
  <dcterms:modified xsi:type="dcterms:W3CDTF">2026-05-03T19:02:55Z</dcterms:modified>
</cp:coreProperties>
</file>