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1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1" i="1" l="1"/>
  <c r="B128" i="1"/>
  <c r="B116" i="1"/>
  <c r="B92" i="1"/>
  <c r="B30" i="1"/>
  <c r="B103" i="1" l="1"/>
  <c r="B154" i="1"/>
</calcChain>
</file>

<file path=xl/sharedStrings.xml><?xml version="1.0" encoding="utf-8"?>
<sst xmlns="http://schemas.openxmlformats.org/spreadsheetml/2006/main" count="158" uniqueCount="147">
  <si>
    <t>Всего</t>
  </si>
  <si>
    <t>Хозяйственные расходы:</t>
  </si>
  <si>
    <t>Канцтовары:</t>
  </si>
  <si>
    <t>Электротовары:</t>
  </si>
  <si>
    <t xml:space="preserve">     Ремонт мебели:</t>
  </si>
  <si>
    <t>итого:</t>
  </si>
  <si>
    <t>Услуги:</t>
  </si>
  <si>
    <t>итого</t>
  </si>
  <si>
    <t>Тетрадь 96л.</t>
  </si>
  <si>
    <t>Ограничит.для пласт.окон 6шт.</t>
  </si>
  <si>
    <t>Фланец крепл.ножа</t>
  </si>
  <si>
    <t>Коробка распред. 2шт</t>
  </si>
  <si>
    <t>Прожектор 2шт</t>
  </si>
  <si>
    <t>Подставка для стол.приборов</t>
  </si>
  <si>
    <t>Таз 2шт</t>
  </si>
  <si>
    <t>Трос газовый</t>
  </si>
  <si>
    <t>Диск пильный</t>
  </si>
  <si>
    <t>Ушки замочные</t>
  </si>
  <si>
    <t>Уголок</t>
  </si>
  <si>
    <t>Коврик придверный</t>
  </si>
  <si>
    <t>Освежит.воздуха 4шт</t>
  </si>
  <si>
    <t>Половник-соусник 2шт</t>
  </si>
  <si>
    <t>Пули "Квинтор" 2уп</t>
  </si>
  <si>
    <t>Чайник алюмин.</t>
  </si>
  <si>
    <t>Шайба, зажим алюмин., трос в пвх</t>
  </si>
  <si>
    <t>Лампа энергосбер.</t>
  </si>
  <si>
    <t>Клей плиточный</t>
  </si>
  <si>
    <t>Ледокол</t>
  </si>
  <si>
    <t>Саморезы 200шт</t>
  </si>
  <si>
    <t>Книга учета</t>
  </si>
  <si>
    <t>Соль повар.пищ. 3кг</t>
  </si>
  <si>
    <t>Тарелка мелкая 58шт</t>
  </si>
  <si>
    <t>Щетка половая пластм.3 шт.+черенок для щетки 3шт.</t>
  </si>
  <si>
    <t>ИНФОРМАЦИЯ</t>
  </si>
  <si>
    <t>о расходовании средств благотворительного фонда</t>
  </si>
  <si>
    <t>поступило</t>
  </si>
  <si>
    <r>
      <t>357 743,17+</t>
    </r>
    <r>
      <rPr>
        <sz val="10"/>
        <color rgb="FF000000"/>
        <rFont val="Times New Roman"/>
        <family val="1"/>
        <charset val="204"/>
      </rPr>
      <t>129 825,00(остаток в банке с 31.12.19г)=</t>
    </r>
    <r>
      <rPr>
        <b/>
        <sz val="10"/>
        <color rgb="FF000000"/>
        <rFont val="Times New Roman"/>
        <family val="1"/>
        <charset val="204"/>
      </rPr>
      <t>487 568,17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</si>
  <si>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</si>
  <si>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</si>
  <si>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33 400,00</t>
  </si>
  <si>
    <t>израсходовали</t>
  </si>
  <si>
    <t>377 031,00</t>
  </si>
  <si>
    <t>остаток на счете в банке</t>
  </si>
  <si>
    <t>104 168,17</t>
  </si>
  <si>
    <t>остаток под отчетом</t>
  </si>
  <si>
    <t>4 268,23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</si>
  <si>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01.01.20 г. по 31.12.20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</si>
  <si>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Ведро с педалью 3 шт.</t>
  </si>
  <si>
    <t>Клей для обоев 250г</t>
  </si>
  <si>
    <t>Клей ПВА</t>
  </si>
  <si>
    <t>Рыхлитель ручной 4шт</t>
  </si>
  <si>
    <t>Хоз.товары (бум.полот., салфетки, осв.возд.)</t>
  </si>
  <si>
    <t>Хоз.товары (стаканы однараз., салфетки, антисептик, лента клейкая)</t>
  </si>
  <si>
    <t>Камера</t>
  </si>
  <si>
    <t>Штуцеры</t>
  </si>
  <si>
    <t>Лампа накал. 10шт</t>
  </si>
  <si>
    <t>Сантехника:</t>
  </si>
  <si>
    <t>Кран-букса 4шт.</t>
  </si>
  <si>
    <t>Подводка в смесит. 2шт.</t>
  </si>
  <si>
    <t>Решетка вентиляц. 5шт</t>
  </si>
  <si>
    <t>Сифон с удл.патр. 2шт.</t>
  </si>
  <si>
    <t>Лакокрасочный материал:</t>
  </si>
  <si>
    <t>колеровка</t>
  </si>
  <si>
    <t>Кисть 7</t>
  </si>
  <si>
    <t>шпаклевка</t>
  </si>
  <si>
    <t>ООО ЧОП "Купол" за январь-май</t>
  </si>
  <si>
    <t>Бензин 25л</t>
  </si>
  <si>
    <t>Ледянки дет.- 2шт, лопатки дет. - 4шт.(для продленки</t>
  </si>
  <si>
    <t>Мешки для мусора 160л 14уп</t>
  </si>
  <si>
    <t>Москитные сетки 3 шт.+ ремонт окна</t>
  </si>
  <si>
    <t>Песко-соляная смесь 2мешка</t>
  </si>
  <si>
    <t>Петли</t>
  </si>
  <si>
    <t>Сверло</t>
  </si>
  <si>
    <t>Грамоты, благод.письма 140шт.</t>
  </si>
  <si>
    <t>Конверт+марки</t>
  </si>
  <si>
    <t xml:space="preserve">Органайзер </t>
  </si>
  <si>
    <t>Флэш-носитель</t>
  </si>
  <si>
    <t>Батарейки 4шт</t>
  </si>
  <si>
    <t>Лампа люмин. 100шт</t>
  </si>
  <si>
    <t>Телефония</t>
  </si>
  <si>
    <t>ООО "Софт Трэйд Инжиниринг" (диагностика неисправности питьевого фонтанчика)</t>
  </si>
  <si>
    <t>ведро пласт. 2шт</t>
  </si>
  <si>
    <t>газодымозащит.комплект</t>
  </si>
  <si>
    <t>доводчик дверной 3шт</t>
  </si>
  <si>
    <t>дрель</t>
  </si>
  <si>
    <t>знаки по пож.безоп. 1 комплект</t>
  </si>
  <si>
    <t>изготовление ключа</t>
  </si>
  <si>
    <t>канц.нож</t>
  </si>
  <si>
    <t>круг отрезной 4шт</t>
  </si>
  <si>
    <t>кувшин пластик.</t>
  </si>
  <si>
    <t>молярная лента</t>
  </si>
  <si>
    <t>набор ключей</t>
  </si>
  <si>
    <t>пена монтаж.</t>
  </si>
  <si>
    <t>переходник, кабель, USB-разветвитель</t>
  </si>
  <si>
    <t>перчатки резин.диэлектрич.2 пары</t>
  </si>
  <si>
    <t>петля универс. 6шт</t>
  </si>
  <si>
    <t>пленка укрывная</t>
  </si>
  <si>
    <t>прожектор</t>
  </si>
  <si>
    <t>розетка 4шт</t>
  </si>
  <si>
    <t>секатор садовый</t>
  </si>
  <si>
    <t>ср-во жид.дезинф. Ника-2</t>
  </si>
  <si>
    <t>угол ПВХ 8шт</t>
  </si>
  <si>
    <t>хоз.товары (брелок, крюк, этикет-лента, терка 2шт.)</t>
  </si>
  <si>
    <t>хоз.товары (диспенсер для полотенец, полот.бумажные, салфетки вл., мел)</t>
  </si>
  <si>
    <t>штамп 2шт</t>
  </si>
  <si>
    <t>штора рулонная 4шт.(дет.раздевалка)</t>
  </si>
  <si>
    <t>шуруповерт</t>
  </si>
  <si>
    <t>валик 8 шт</t>
  </si>
  <si>
    <t>грунт-эмаль</t>
  </si>
  <si>
    <t>кисть 17шт</t>
  </si>
  <si>
    <t>краска акрил. 10л</t>
  </si>
  <si>
    <t>ПФ шок-корич 4кг</t>
  </si>
  <si>
    <t>арматура для бочка 2шт.</t>
  </si>
  <si>
    <t>душ.набор</t>
  </si>
  <si>
    <t>кран п/об вода 3шт.</t>
  </si>
  <si>
    <t>муфта разьемная 2шт</t>
  </si>
  <si>
    <t>шаровый клапан</t>
  </si>
  <si>
    <t>Замок ВС-2 1шт,врезной 3шт,замок Зенит+личинка</t>
  </si>
  <si>
    <t>краска износост. 150кг</t>
  </si>
  <si>
    <t>Эмаль 6кг</t>
  </si>
  <si>
    <t>эмаль д/радиат. 6б</t>
  </si>
  <si>
    <t>ООО "Софт трэйд инжиниринг" (замена кардриджа, лампы, эл.балласта, тех.обслуживание питьевого фонтанчика)</t>
  </si>
  <si>
    <t>ООО "Профтулз" (ремонт снегоуб.машины)</t>
  </si>
  <si>
    <t>ООО "ТКМ ПРО" (жесткий диск 3шт, коннектор, щит с монтажной панелью, монтаж) установка дополнительных видеокамер</t>
  </si>
  <si>
    <t>антисептик для рук 5бут.</t>
  </si>
  <si>
    <t>вантуз</t>
  </si>
  <si>
    <t>дверная защелка 2шт</t>
  </si>
  <si>
    <t>заглушки, плинтус</t>
  </si>
  <si>
    <t>ручка дверная дерев.</t>
  </si>
  <si>
    <t>распылитель жидкости 2шт</t>
  </si>
  <si>
    <t>набор сантехнический (подводка, фум.лента, лён, тройник, болты, кран-букса, глухарь, крепления крышки)</t>
  </si>
  <si>
    <t>мышь беспроводная</t>
  </si>
  <si>
    <t>упаков.бумага</t>
  </si>
  <si>
    <t>цветная распечатка</t>
  </si>
  <si>
    <t>зажим винтовой 44шт</t>
  </si>
  <si>
    <t>клеммник, изолента</t>
  </si>
  <si>
    <t>ручки для пласт.окон + ремонт</t>
  </si>
  <si>
    <t>смеситель 4шт</t>
  </si>
  <si>
    <t>Заказное письмо+марки, конверт</t>
  </si>
  <si>
    <t>Стартер 50шт</t>
  </si>
  <si>
    <t>Светильник 18w 4шт</t>
  </si>
  <si>
    <t>ИТОГО:</t>
  </si>
  <si>
    <t>за 2021 год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</si>
  <si>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01.01.21 г. по 31.12.21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</si>
  <si>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341 219.80+</t>
    </r>
    <r>
      <rPr>
        <sz val="10"/>
        <color rgb="FF000000"/>
        <rFont val="Times New Roman"/>
        <family val="1"/>
        <charset val="204"/>
      </rPr>
      <t>104 168.17(остаток в банке с 31.12.20г)=</t>
    </r>
    <r>
      <rPr>
        <b/>
        <sz val="10"/>
        <color rgb="FF000000"/>
        <rFont val="Times New Roman"/>
        <family val="1"/>
        <charset val="204"/>
      </rPr>
      <t>445 387.97</t>
    </r>
  </si>
  <si>
    <r>
      <rPr>
        <b/>
        <sz val="10"/>
        <color indexed="8"/>
        <rFont val="Times New Roman"/>
        <family val="1"/>
        <charset val="204"/>
      </rPr>
      <t>350 000,00</t>
    </r>
    <r>
      <rPr>
        <sz val="10"/>
        <color rgb="FF000000"/>
        <rFont val="Times New Roman"/>
        <family val="1"/>
        <charset val="204"/>
      </rPr>
      <t>+31 299,23(остаток подотчетных средств)=</t>
    </r>
    <r>
      <rPr>
        <b/>
        <sz val="10"/>
        <color rgb="FF000000"/>
        <rFont val="Times New Roman"/>
        <family val="1"/>
        <charset val="204"/>
      </rPr>
      <t>381 299,23</t>
    </r>
  </si>
  <si>
    <r>
      <rPr>
        <b/>
        <sz val="10"/>
        <color rgb="FF000000"/>
        <rFont val="Times New Roman"/>
        <family val="1"/>
        <charset val="204"/>
      </rPr>
      <t>335 000.00</t>
    </r>
    <r>
      <rPr>
        <sz val="10"/>
        <color rgb="FF000000"/>
        <rFont val="Times New Roman"/>
        <family val="1"/>
        <charset val="204"/>
      </rPr>
      <t>+4 268,23(остаток подотчетных средств)=</t>
    </r>
    <r>
      <rPr>
        <b/>
        <sz val="10"/>
        <color rgb="FF000000"/>
        <rFont val="Times New Roman"/>
        <family val="1"/>
        <charset val="204"/>
      </rPr>
      <t>339 268.23</t>
    </r>
    <r>
      <rPr>
        <sz val="10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</si>
</sst>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4" fontId="4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justify"/>
    </xf>
    <xf numFmtId="0" fontId="15" fillId="0" borderId="0" xfId="0" applyFont="1" applyFill="1" applyAlignment="1">
      <alignment horizontal="right" vertical="justify"/>
    </xf>
    <xf numFmtId="0" fontId="1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justify" wrapText="1"/>
    </xf>
    <xf numFmtId="0" fontId="13" fillId="0" borderId="4" xfId="0" applyNumberFormat="1" applyFont="1" applyFill="1" applyBorder="1" applyAlignment="1">
      <alignment horizontal="left" vertical="justify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13" fillId="0" borderId="4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justify"/>
    </xf>
    <xf numFmtId="0" fontId="5" fillId="0" borderId="3" xfId="0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/>
    <xf numFmtId="0" fontId="0" fillId="0" borderId="3" xfId="0" applyFill="1" applyBorder="1"/>
    <xf numFmtId="0" fontId="14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left" vertical="justify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vertical="justify" wrapText="1"/>
    </xf>
    <xf numFmtId="0" fontId="13" fillId="0" borderId="8" xfId="0" applyNumberFormat="1" applyFont="1" applyFill="1" applyBorder="1" applyAlignment="1">
      <alignment horizontal="left" vertical="justify" wrapText="1"/>
    </xf>
    <xf numFmtId="0" fontId="3" fillId="0" borderId="12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tabSelected="1" zoomScale="118" zoomScaleNormal="118" workbookViewId="0">
      <selection activeCell="A142" sqref="A142:B142"/>
    </sheetView>
  </sheetViews>
  <sheetFormatPr defaultRowHeight="15" x14ac:dyDescent="0.25"/>
  <cols>
    <col min="1" max="1" width="45" style="1" customWidth="1"/>
    <col min="2" max="2" width="53.42578125" style="1" customWidth="1"/>
    <col min="3" max="3" width="3.85546875" style="1" customWidth="1"/>
    <col min="4" max="4" width="30.140625" style="1" customWidth="1"/>
    <col min="5" max="5" width="14.140625" style="1" customWidth="1"/>
    <col min="6" max="16384" width="9.140625" style="1"/>
  </cols>
  <sheetData>
    <row r="1" spans="1:2" ht="12.75" customHeight="1" x14ac:dyDescent="0.25">
      <c r="A1" s="10" t="s">
        <v>33</v>
      </c>
      <c r="B1" s="10"/>
    </row>
    <row r="2" spans="1:2" ht="12.75" customHeight="1" x14ac:dyDescent="0.25">
      <c r="A2" s="10" t="s">
        <v>34</v>
      </c>
      <c r="B2" s="10"/>
    </row>
    <row r="3" spans="1:2" ht="12.75" customHeight="1" x14ac:dyDescent="0.25">
      <c r="A3" s="10" t="s">
        <v>142</v>
      </c>
      <c r="B3" s="10"/>
    </row>
    <row r="4" spans="1:2" ht="9" customHeight="1" x14ac:dyDescent="0.25"/>
    <row r="5" spans="1:2" ht="15.75" thickBot="1" x14ac:dyDescent="0.3">
      <c r="A5" s="11" t="s">
        <v>46</v>
      </c>
      <c r="B5" s="11"/>
    </row>
    <row r="6" spans="1:2" ht="7.5" customHeight="1" x14ac:dyDescent="0.25">
      <c r="A6" s="12"/>
      <c r="B6" s="12"/>
    </row>
    <row r="7" spans="1:2" x14ac:dyDescent="0.25">
      <c r="A7" s="13" t="s">
        <v>35</v>
      </c>
      <c r="B7" s="14" t="s">
        <v>36</v>
      </c>
    </row>
    <row r="8" spans="1:2" x14ac:dyDescent="0.25">
      <c r="A8" s="15" t="s">
        <v>37</v>
      </c>
      <c r="B8" s="16" t="s">
        <v>145</v>
      </c>
    </row>
    <row r="9" spans="1:2" x14ac:dyDescent="0.25">
      <c r="A9" s="15" t="s">
        <v>38</v>
      </c>
      <c r="B9" s="17" t="s">
        <v>39</v>
      </c>
    </row>
    <row r="10" spans="1:2" x14ac:dyDescent="0.25">
      <c r="A10" s="15" t="s">
        <v>40</v>
      </c>
      <c r="B10" s="18" t="s">
        <v>41</v>
      </c>
    </row>
    <row r="11" spans="1:2" x14ac:dyDescent="0.25">
      <c r="A11" s="13" t="s">
        <v>42</v>
      </c>
      <c r="B11" s="2" t="s">
        <v>43</v>
      </c>
    </row>
    <row r="12" spans="1:2" x14ac:dyDescent="0.25">
      <c r="A12" s="15" t="s">
        <v>44</v>
      </c>
      <c r="B12" s="17" t="s">
        <v>45</v>
      </c>
    </row>
    <row r="13" spans="1:2" ht="7.5" customHeight="1" x14ac:dyDescent="0.25"/>
    <row r="14" spans="1:2" ht="15.75" thickBot="1" x14ac:dyDescent="0.3">
      <c r="A14" s="11" t="s">
        <v>143</v>
      </c>
      <c r="B14" s="11"/>
    </row>
    <row r="15" spans="1:2" ht="6.75" customHeight="1" x14ac:dyDescent="0.25">
      <c r="A15" s="12"/>
      <c r="B15" s="12"/>
    </row>
    <row r="16" spans="1:2" x14ac:dyDescent="0.25">
      <c r="A16" s="3" t="s">
        <v>35</v>
      </c>
      <c r="B16" s="4" t="s">
        <v>144</v>
      </c>
    </row>
    <row r="17" spans="1:2" x14ac:dyDescent="0.25">
      <c r="A17" s="5" t="s">
        <v>37</v>
      </c>
      <c r="B17" s="19" t="s">
        <v>146</v>
      </c>
    </row>
    <row r="18" spans="1:2" x14ac:dyDescent="0.25">
      <c r="A18" s="5" t="s">
        <v>38</v>
      </c>
      <c r="B18" s="6">
        <v>29375</v>
      </c>
    </row>
    <row r="19" spans="1:2" x14ac:dyDescent="0.25">
      <c r="A19" s="5" t="s">
        <v>40</v>
      </c>
      <c r="B19" s="6">
        <v>339222.86</v>
      </c>
    </row>
    <row r="20" spans="1:2" x14ac:dyDescent="0.25">
      <c r="A20" s="3" t="s">
        <v>42</v>
      </c>
      <c r="B20" s="6">
        <v>81012.97</v>
      </c>
    </row>
    <row r="21" spans="1:2" x14ac:dyDescent="0.25">
      <c r="A21" s="5" t="s">
        <v>44</v>
      </c>
      <c r="B21" s="6">
        <v>45.37</v>
      </c>
    </row>
    <row r="22" spans="1:2" ht="15.75" thickBot="1" x14ac:dyDescent="0.3"/>
    <row r="23" spans="1:2" ht="15.75" thickBot="1" x14ac:dyDescent="0.3">
      <c r="A23" s="49" t="s">
        <v>6</v>
      </c>
      <c r="B23" s="50"/>
    </row>
    <row r="24" spans="1:2" x14ac:dyDescent="0.25">
      <c r="A24" s="47" t="s">
        <v>65</v>
      </c>
      <c r="B24" s="48">
        <v>121550</v>
      </c>
    </row>
    <row r="25" spans="1:2" ht="30" x14ac:dyDescent="0.25">
      <c r="A25" s="22" t="s">
        <v>80</v>
      </c>
      <c r="B25" s="23">
        <v>500</v>
      </c>
    </row>
    <row r="26" spans="1:2" ht="45" x14ac:dyDescent="0.25">
      <c r="A26" s="24" t="s">
        <v>121</v>
      </c>
      <c r="B26" s="25">
        <v>10450</v>
      </c>
    </row>
    <row r="27" spans="1:2" x14ac:dyDescent="0.25">
      <c r="A27" s="24" t="s">
        <v>122</v>
      </c>
      <c r="B27" s="25">
        <v>800</v>
      </c>
    </row>
    <row r="28" spans="1:2" ht="45" x14ac:dyDescent="0.25">
      <c r="A28" s="24" t="s">
        <v>123</v>
      </c>
      <c r="B28" s="25">
        <v>53540</v>
      </c>
    </row>
    <row r="29" spans="1:2" x14ac:dyDescent="0.25">
      <c r="A29" s="20" t="s">
        <v>79</v>
      </c>
      <c r="B29" s="21">
        <v>27</v>
      </c>
    </row>
    <row r="30" spans="1:2" ht="17.25" thickBot="1" x14ac:dyDescent="0.3">
      <c r="A30" s="51" t="s">
        <v>7</v>
      </c>
      <c r="B30" s="52">
        <f>SUM(B24:B29)</f>
        <v>186867</v>
      </c>
    </row>
    <row r="31" spans="1:2" ht="15.75" thickBot="1" x14ac:dyDescent="0.3">
      <c r="A31" s="49" t="s">
        <v>1</v>
      </c>
      <c r="B31" s="50"/>
    </row>
    <row r="32" spans="1:2" x14ac:dyDescent="0.25">
      <c r="A32" s="53" t="s">
        <v>124</v>
      </c>
      <c r="B32" s="54">
        <v>6000</v>
      </c>
    </row>
    <row r="33" spans="1:2" x14ac:dyDescent="0.25">
      <c r="A33" s="20" t="s">
        <v>66</v>
      </c>
      <c r="B33" s="26">
        <v>1078</v>
      </c>
    </row>
    <row r="34" spans="1:2" x14ac:dyDescent="0.25">
      <c r="A34" s="24" t="s">
        <v>125</v>
      </c>
      <c r="B34" s="25">
        <v>100</v>
      </c>
    </row>
    <row r="35" spans="1:2" x14ac:dyDescent="0.25">
      <c r="A35" s="27" t="s">
        <v>47</v>
      </c>
      <c r="B35" s="26">
        <v>1272</v>
      </c>
    </row>
    <row r="36" spans="1:2" x14ac:dyDescent="0.25">
      <c r="A36" s="24" t="s">
        <v>81</v>
      </c>
      <c r="B36" s="25">
        <v>122</v>
      </c>
    </row>
    <row r="37" spans="1:2" x14ac:dyDescent="0.25">
      <c r="A37" s="24" t="s">
        <v>82</v>
      </c>
      <c r="B37" s="25">
        <v>3236</v>
      </c>
    </row>
    <row r="38" spans="1:2" x14ac:dyDescent="0.25">
      <c r="A38" s="24" t="s">
        <v>83</v>
      </c>
      <c r="B38" s="25">
        <v>3102</v>
      </c>
    </row>
    <row r="39" spans="1:2" x14ac:dyDescent="0.25">
      <c r="A39" s="24" t="s">
        <v>84</v>
      </c>
      <c r="B39" s="25">
        <v>3338</v>
      </c>
    </row>
    <row r="40" spans="1:2" x14ac:dyDescent="0.25">
      <c r="A40" s="24" t="s">
        <v>126</v>
      </c>
      <c r="B40" s="25">
        <v>900</v>
      </c>
    </row>
    <row r="41" spans="1:2" x14ac:dyDescent="0.25">
      <c r="A41" s="27" t="s">
        <v>117</v>
      </c>
      <c r="B41" s="28">
        <v>2170</v>
      </c>
    </row>
    <row r="42" spans="1:2" x14ac:dyDescent="0.25">
      <c r="A42" s="24" t="s">
        <v>85</v>
      </c>
      <c r="B42" s="25">
        <v>1940</v>
      </c>
    </row>
    <row r="43" spans="1:2" x14ac:dyDescent="0.25">
      <c r="A43" s="24" t="s">
        <v>127</v>
      </c>
      <c r="B43" s="25">
        <v>117</v>
      </c>
    </row>
    <row r="44" spans="1:2" x14ac:dyDescent="0.25">
      <c r="A44" s="24" t="s">
        <v>86</v>
      </c>
      <c r="B44" s="25">
        <v>350</v>
      </c>
    </row>
    <row r="45" spans="1:2" x14ac:dyDescent="0.25">
      <c r="A45" s="24" t="s">
        <v>87</v>
      </c>
      <c r="B45" s="25">
        <v>149</v>
      </c>
    </row>
    <row r="46" spans="1:2" x14ac:dyDescent="0.25">
      <c r="A46" s="24" t="s">
        <v>88</v>
      </c>
      <c r="B46" s="25">
        <v>68</v>
      </c>
    </row>
    <row r="47" spans="1:2" x14ac:dyDescent="0.25">
      <c r="A47" s="24" t="s">
        <v>89</v>
      </c>
      <c r="B47" s="25">
        <v>340</v>
      </c>
    </row>
    <row r="48" spans="1:2" x14ac:dyDescent="0.25">
      <c r="A48" s="20" t="s">
        <v>19</v>
      </c>
      <c r="B48" s="26">
        <v>2190</v>
      </c>
    </row>
    <row r="49" spans="1:2" x14ac:dyDescent="0.25">
      <c r="A49" s="20" t="s">
        <v>26</v>
      </c>
      <c r="B49" s="26">
        <v>220</v>
      </c>
    </row>
    <row r="50" spans="1:2" x14ac:dyDescent="0.25">
      <c r="A50" s="27" t="s">
        <v>48</v>
      </c>
      <c r="B50" s="26">
        <v>260.3</v>
      </c>
    </row>
    <row r="51" spans="1:2" x14ac:dyDescent="0.25">
      <c r="A51" s="27" t="s">
        <v>49</v>
      </c>
      <c r="B51" s="26">
        <v>257.2</v>
      </c>
    </row>
    <row r="52" spans="1:2" x14ac:dyDescent="0.25">
      <c r="A52" s="20" t="s">
        <v>27</v>
      </c>
      <c r="B52" s="26">
        <v>650</v>
      </c>
    </row>
    <row r="53" spans="1:2" ht="30" x14ac:dyDescent="0.25">
      <c r="A53" s="20" t="s">
        <v>67</v>
      </c>
      <c r="B53" s="26">
        <v>775</v>
      </c>
    </row>
    <row r="54" spans="1:2" x14ac:dyDescent="0.25">
      <c r="A54" s="20" t="s">
        <v>68</v>
      </c>
      <c r="B54" s="26">
        <v>1325.97</v>
      </c>
    </row>
    <row r="55" spans="1:2" x14ac:dyDescent="0.25">
      <c r="A55" s="20" t="s">
        <v>69</v>
      </c>
      <c r="B55" s="26">
        <v>4900</v>
      </c>
    </row>
    <row r="56" spans="1:2" x14ac:dyDescent="0.25">
      <c r="A56" s="22" t="s">
        <v>90</v>
      </c>
      <c r="B56" s="29">
        <v>566</v>
      </c>
    </row>
    <row r="57" spans="1:2" x14ac:dyDescent="0.25">
      <c r="A57" s="24" t="s">
        <v>91</v>
      </c>
      <c r="B57" s="25">
        <v>274</v>
      </c>
    </row>
    <row r="58" spans="1:2" x14ac:dyDescent="0.25">
      <c r="A58" s="20" t="s">
        <v>9</v>
      </c>
      <c r="B58" s="26">
        <v>360</v>
      </c>
    </row>
    <row r="59" spans="1:2" x14ac:dyDescent="0.25">
      <c r="A59" s="20" t="s">
        <v>20</v>
      </c>
      <c r="B59" s="26">
        <v>279.60000000000002</v>
      </c>
    </row>
    <row r="60" spans="1:2" x14ac:dyDescent="0.25">
      <c r="A60" s="24" t="s">
        <v>92</v>
      </c>
      <c r="B60" s="25">
        <v>275</v>
      </c>
    </row>
    <row r="61" spans="1:2" x14ac:dyDescent="0.25">
      <c r="A61" s="24" t="s">
        <v>93</v>
      </c>
      <c r="B61" s="25">
        <v>1029</v>
      </c>
    </row>
    <row r="62" spans="1:2" x14ac:dyDescent="0.25">
      <c r="A62" s="24" t="s">
        <v>94</v>
      </c>
      <c r="B62" s="25">
        <v>1000</v>
      </c>
    </row>
    <row r="63" spans="1:2" x14ac:dyDescent="0.25">
      <c r="A63" s="24" t="s">
        <v>95</v>
      </c>
      <c r="B63" s="25">
        <v>1551.7</v>
      </c>
    </row>
    <row r="64" spans="1:2" x14ac:dyDescent="0.25">
      <c r="A64" s="22" t="s">
        <v>96</v>
      </c>
      <c r="B64" s="29">
        <v>144</v>
      </c>
    </row>
    <row r="65" spans="1:2" x14ac:dyDescent="0.25">
      <c r="A65" s="24" t="s">
        <v>97</v>
      </c>
      <c r="B65" s="25">
        <v>360</v>
      </c>
    </row>
    <row r="66" spans="1:2" x14ac:dyDescent="0.25">
      <c r="A66" s="20" t="s">
        <v>13</v>
      </c>
      <c r="B66" s="26">
        <v>1050</v>
      </c>
    </row>
    <row r="67" spans="1:2" x14ac:dyDescent="0.25">
      <c r="A67" s="20" t="s">
        <v>21</v>
      </c>
      <c r="B67" s="26">
        <v>328</v>
      </c>
    </row>
    <row r="68" spans="1:2" x14ac:dyDescent="0.25">
      <c r="A68" s="20" t="s">
        <v>70</v>
      </c>
      <c r="B68" s="26">
        <v>800</v>
      </c>
    </row>
    <row r="69" spans="1:2" x14ac:dyDescent="0.25">
      <c r="A69" s="20" t="s">
        <v>22</v>
      </c>
      <c r="B69" s="26">
        <v>420</v>
      </c>
    </row>
    <row r="70" spans="1:2" x14ac:dyDescent="0.25">
      <c r="A70" s="24" t="s">
        <v>98</v>
      </c>
      <c r="B70" s="25">
        <v>708</v>
      </c>
    </row>
    <row r="71" spans="1:2" x14ac:dyDescent="0.25">
      <c r="A71" s="24" t="s">
        <v>136</v>
      </c>
      <c r="B71" s="25">
        <v>978</v>
      </c>
    </row>
    <row r="72" spans="1:2" x14ac:dyDescent="0.25">
      <c r="A72" s="24" t="s">
        <v>128</v>
      </c>
      <c r="B72" s="25">
        <v>120</v>
      </c>
    </row>
    <row r="73" spans="1:2" x14ac:dyDescent="0.25">
      <c r="A73" s="24" t="s">
        <v>129</v>
      </c>
      <c r="B73" s="25">
        <v>310</v>
      </c>
    </row>
    <row r="74" spans="1:2" x14ac:dyDescent="0.25">
      <c r="A74" s="20" t="s">
        <v>50</v>
      </c>
      <c r="B74" s="26">
        <v>400</v>
      </c>
    </row>
    <row r="75" spans="1:2" x14ac:dyDescent="0.25">
      <c r="A75" s="20" t="s">
        <v>30</v>
      </c>
      <c r="B75" s="26">
        <v>70.44</v>
      </c>
    </row>
    <row r="76" spans="1:2" x14ac:dyDescent="0.25">
      <c r="A76" s="22" t="s">
        <v>99</v>
      </c>
      <c r="B76" s="29">
        <v>541</v>
      </c>
    </row>
    <row r="77" spans="1:2" x14ac:dyDescent="0.25">
      <c r="A77" s="24" t="s">
        <v>100</v>
      </c>
      <c r="B77" s="25">
        <v>136</v>
      </c>
    </row>
    <row r="78" spans="1:2" x14ac:dyDescent="0.25">
      <c r="A78" s="20" t="s">
        <v>31</v>
      </c>
      <c r="B78" s="26">
        <v>2626</v>
      </c>
    </row>
    <row r="79" spans="1:2" x14ac:dyDescent="0.25">
      <c r="A79" s="20" t="s">
        <v>14</v>
      </c>
      <c r="B79" s="26">
        <v>806</v>
      </c>
    </row>
    <row r="80" spans="1:2" x14ac:dyDescent="0.25">
      <c r="A80" s="20" t="s">
        <v>15</v>
      </c>
      <c r="B80" s="26">
        <v>150</v>
      </c>
    </row>
    <row r="81" spans="1:2" x14ac:dyDescent="0.25">
      <c r="A81" s="24" t="s">
        <v>101</v>
      </c>
      <c r="B81" s="25">
        <v>669</v>
      </c>
    </row>
    <row r="82" spans="1:2" x14ac:dyDescent="0.25">
      <c r="A82" s="20" t="s">
        <v>10</v>
      </c>
      <c r="B82" s="26">
        <v>680</v>
      </c>
    </row>
    <row r="83" spans="1:2" ht="30" x14ac:dyDescent="0.25">
      <c r="A83" s="22" t="s">
        <v>102</v>
      </c>
      <c r="B83" s="29">
        <v>2139</v>
      </c>
    </row>
    <row r="84" spans="1:2" ht="30" x14ac:dyDescent="0.25">
      <c r="A84" s="24" t="s">
        <v>103</v>
      </c>
      <c r="B84" s="25">
        <v>3598</v>
      </c>
    </row>
    <row r="85" spans="1:2" x14ac:dyDescent="0.25">
      <c r="A85" s="27" t="s">
        <v>51</v>
      </c>
      <c r="B85" s="26">
        <v>517.95000000000005</v>
      </c>
    </row>
    <row r="86" spans="1:2" ht="30" x14ac:dyDescent="0.25">
      <c r="A86" s="30" t="s">
        <v>52</v>
      </c>
      <c r="B86" s="28">
        <v>1366</v>
      </c>
    </row>
    <row r="87" spans="1:2" x14ac:dyDescent="0.25">
      <c r="A87" s="20" t="s">
        <v>23</v>
      </c>
      <c r="B87" s="26">
        <v>1005</v>
      </c>
    </row>
    <row r="88" spans="1:2" x14ac:dyDescent="0.25">
      <c r="A88" s="24" t="s">
        <v>104</v>
      </c>
      <c r="B88" s="25">
        <v>780</v>
      </c>
    </row>
    <row r="89" spans="1:2" x14ac:dyDescent="0.25">
      <c r="A89" s="22" t="s">
        <v>105</v>
      </c>
      <c r="B89" s="29">
        <v>8504</v>
      </c>
    </row>
    <row r="90" spans="1:2" x14ac:dyDescent="0.25">
      <c r="A90" s="24" t="s">
        <v>106</v>
      </c>
      <c r="B90" s="25">
        <v>1950</v>
      </c>
    </row>
    <row r="91" spans="1:2" ht="17.25" customHeight="1" x14ac:dyDescent="0.25">
      <c r="A91" s="31" t="s">
        <v>32</v>
      </c>
      <c r="B91" s="32">
        <v>446</v>
      </c>
    </row>
    <row r="92" spans="1:2" x14ac:dyDescent="0.25">
      <c r="A92" s="33" t="s">
        <v>5</v>
      </c>
      <c r="B92" s="34">
        <f>SUM(B32:B91)</f>
        <v>71798.16</v>
      </c>
    </row>
    <row r="93" spans="1:2" x14ac:dyDescent="0.25">
      <c r="A93" s="35" t="s">
        <v>4</v>
      </c>
      <c r="B93" s="36"/>
    </row>
    <row r="94" spans="1:2" x14ac:dyDescent="0.25">
      <c r="A94" s="31" t="s">
        <v>16</v>
      </c>
      <c r="B94" s="37">
        <v>200</v>
      </c>
    </row>
    <row r="95" spans="1:2" x14ac:dyDescent="0.25">
      <c r="A95" s="27" t="s">
        <v>53</v>
      </c>
      <c r="B95" s="28">
        <v>250</v>
      </c>
    </row>
    <row r="96" spans="1:2" x14ac:dyDescent="0.25">
      <c r="A96" s="38" t="s">
        <v>71</v>
      </c>
      <c r="B96" s="32">
        <v>200</v>
      </c>
    </row>
    <row r="97" spans="1:2" x14ac:dyDescent="0.25">
      <c r="A97" s="31" t="s">
        <v>72</v>
      </c>
      <c r="B97" s="32">
        <v>95</v>
      </c>
    </row>
    <row r="98" spans="1:2" x14ac:dyDescent="0.25">
      <c r="A98" s="31" t="s">
        <v>28</v>
      </c>
      <c r="B98" s="32">
        <v>150</v>
      </c>
    </row>
    <row r="99" spans="1:2" x14ac:dyDescent="0.25">
      <c r="A99" s="38" t="s">
        <v>17</v>
      </c>
      <c r="B99" s="32">
        <v>20</v>
      </c>
    </row>
    <row r="100" spans="1:2" x14ac:dyDescent="0.25">
      <c r="A100" s="31" t="s">
        <v>18</v>
      </c>
      <c r="B100" s="32">
        <v>150</v>
      </c>
    </row>
    <row r="101" spans="1:2" x14ac:dyDescent="0.25">
      <c r="A101" s="27" t="s">
        <v>54</v>
      </c>
      <c r="B101" s="28">
        <v>100</v>
      </c>
    </row>
    <row r="102" spans="1:2" x14ac:dyDescent="0.25">
      <c r="A102" s="31" t="s">
        <v>24</v>
      </c>
      <c r="B102" s="32">
        <v>158</v>
      </c>
    </row>
    <row r="103" spans="1:2" x14ac:dyDescent="0.25">
      <c r="A103" s="33" t="s">
        <v>5</v>
      </c>
      <c r="B103" s="34">
        <f>SUM(B94:B102)</f>
        <v>1323</v>
      </c>
    </row>
    <row r="104" spans="1:2" ht="17.25" thickBot="1" x14ac:dyDescent="0.3">
      <c r="A104" s="51" t="s">
        <v>0</v>
      </c>
      <c r="B104" s="55">
        <v>73121.16</v>
      </c>
    </row>
    <row r="105" spans="1:2" ht="15.75" thickBot="1" x14ac:dyDescent="0.3">
      <c r="A105" s="49" t="s">
        <v>2</v>
      </c>
      <c r="B105" s="50"/>
    </row>
    <row r="106" spans="1:2" x14ac:dyDescent="0.25">
      <c r="A106" s="56" t="s">
        <v>73</v>
      </c>
      <c r="B106" s="57">
        <v>1344</v>
      </c>
    </row>
    <row r="107" spans="1:2" x14ac:dyDescent="0.25">
      <c r="A107" s="20" t="s">
        <v>138</v>
      </c>
      <c r="B107" s="26">
        <v>238.2</v>
      </c>
    </row>
    <row r="108" spans="1:2" x14ac:dyDescent="0.25">
      <c r="A108" s="20" t="s">
        <v>74</v>
      </c>
      <c r="B108" s="26">
        <v>37</v>
      </c>
    </row>
    <row r="109" spans="1:2" x14ac:dyDescent="0.25">
      <c r="A109" s="20" t="s">
        <v>29</v>
      </c>
      <c r="B109" s="26">
        <v>1045</v>
      </c>
    </row>
    <row r="110" spans="1:2" x14ac:dyDescent="0.25">
      <c r="A110" s="24" t="s">
        <v>131</v>
      </c>
      <c r="B110" s="25">
        <v>850</v>
      </c>
    </row>
    <row r="111" spans="1:2" x14ac:dyDescent="0.25">
      <c r="A111" s="20" t="s">
        <v>75</v>
      </c>
      <c r="B111" s="26">
        <v>662</v>
      </c>
    </row>
    <row r="112" spans="1:2" x14ac:dyDescent="0.25">
      <c r="A112" s="20" t="s">
        <v>8</v>
      </c>
      <c r="B112" s="26">
        <v>236</v>
      </c>
    </row>
    <row r="113" spans="1:2" x14ac:dyDescent="0.25">
      <c r="A113" s="24" t="s">
        <v>132</v>
      </c>
      <c r="B113" s="25">
        <v>430</v>
      </c>
    </row>
    <row r="114" spans="1:2" x14ac:dyDescent="0.25">
      <c r="A114" s="24" t="s">
        <v>76</v>
      </c>
      <c r="B114" s="39">
        <v>810</v>
      </c>
    </row>
    <row r="115" spans="1:2" x14ac:dyDescent="0.25">
      <c r="A115" s="24" t="s">
        <v>133</v>
      </c>
      <c r="B115" s="25">
        <v>100</v>
      </c>
    </row>
    <row r="116" spans="1:2" ht="17.25" thickBot="1" x14ac:dyDescent="0.3">
      <c r="A116" s="51" t="s">
        <v>0</v>
      </c>
      <c r="B116" s="55">
        <f>SUM(B106:B115)</f>
        <v>5752.2</v>
      </c>
    </row>
    <row r="117" spans="1:2" ht="15.75" thickBot="1" x14ac:dyDescent="0.3">
      <c r="A117" s="60" t="s">
        <v>3</v>
      </c>
      <c r="B117" s="61"/>
    </row>
    <row r="118" spans="1:2" x14ac:dyDescent="0.25">
      <c r="A118" s="58" t="s">
        <v>77</v>
      </c>
      <c r="B118" s="59">
        <v>717</v>
      </c>
    </row>
    <row r="119" spans="1:2" x14ac:dyDescent="0.25">
      <c r="A119" s="24" t="s">
        <v>134</v>
      </c>
      <c r="B119" s="25">
        <v>442</v>
      </c>
    </row>
    <row r="120" spans="1:2" x14ac:dyDescent="0.25">
      <c r="A120" s="24" t="s">
        <v>135</v>
      </c>
      <c r="B120" s="25">
        <v>370</v>
      </c>
    </row>
    <row r="121" spans="1:2" x14ac:dyDescent="0.25">
      <c r="A121" s="27" t="s">
        <v>11</v>
      </c>
      <c r="B121" s="40">
        <v>114</v>
      </c>
    </row>
    <row r="122" spans="1:2" x14ac:dyDescent="0.25">
      <c r="A122" s="27" t="s">
        <v>78</v>
      </c>
      <c r="B122" s="40">
        <v>6339</v>
      </c>
    </row>
    <row r="123" spans="1:2" x14ac:dyDescent="0.25">
      <c r="A123" s="27" t="s">
        <v>25</v>
      </c>
      <c r="B123" s="40">
        <v>160</v>
      </c>
    </row>
    <row r="124" spans="1:2" x14ac:dyDescent="0.25">
      <c r="A124" s="27" t="s">
        <v>55</v>
      </c>
      <c r="B124" s="40">
        <v>100</v>
      </c>
    </row>
    <row r="125" spans="1:2" x14ac:dyDescent="0.25">
      <c r="A125" s="41" t="s">
        <v>12</v>
      </c>
      <c r="B125" s="40">
        <v>836</v>
      </c>
    </row>
    <row r="126" spans="1:2" x14ac:dyDescent="0.25">
      <c r="A126" s="27" t="s">
        <v>140</v>
      </c>
      <c r="B126" s="40">
        <v>1455</v>
      </c>
    </row>
    <row r="127" spans="1:2" x14ac:dyDescent="0.25">
      <c r="A127" s="42" t="s">
        <v>139</v>
      </c>
      <c r="B127" s="28">
        <v>867.5</v>
      </c>
    </row>
    <row r="128" spans="1:2" ht="17.25" thickBot="1" x14ac:dyDescent="0.3">
      <c r="A128" s="62" t="s">
        <v>0</v>
      </c>
      <c r="B128" s="63">
        <f>SUM(B118:B127)</f>
        <v>11400.5</v>
      </c>
    </row>
    <row r="129" spans="1:5" ht="15.75" thickBot="1" x14ac:dyDescent="0.3">
      <c r="A129" s="49" t="s">
        <v>56</v>
      </c>
      <c r="B129" s="50"/>
    </row>
    <row r="130" spans="1:5" x14ac:dyDescent="0.25">
      <c r="A130" s="53" t="s">
        <v>112</v>
      </c>
      <c r="B130" s="54">
        <v>690</v>
      </c>
    </row>
    <row r="131" spans="1:5" x14ac:dyDescent="0.25">
      <c r="A131" s="24" t="s">
        <v>113</v>
      </c>
      <c r="B131" s="25">
        <v>334</v>
      </c>
    </row>
    <row r="132" spans="1:5" x14ac:dyDescent="0.25">
      <c r="A132" s="20" t="s">
        <v>57</v>
      </c>
      <c r="B132" s="26">
        <v>500</v>
      </c>
    </row>
    <row r="133" spans="1:5" x14ac:dyDescent="0.25">
      <c r="A133" s="24" t="s">
        <v>114</v>
      </c>
      <c r="B133" s="25">
        <v>654</v>
      </c>
    </row>
    <row r="134" spans="1:5" x14ac:dyDescent="0.25">
      <c r="A134" s="24" t="s">
        <v>115</v>
      </c>
      <c r="B134" s="25">
        <v>192</v>
      </c>
    </row>
    <row r="135" spans="1:5" ht="45" x14ac:dyDescent="0.25">
      <c r="A135" s="24" t="s">
        <v>130</v>
      </c>
      <c r="B135" s="25">
        <v>1904</v>
      </c>
    </row>
    <row r="136" spans="1:5" x14ac:dyDescent="0.25">
      <c r="A136" s="20" t="s">
        <v>58</v>
      </c>
      <c r="B136" s="26">
        <v>210</v>
      </c>
    </row>
    <row r="137" spans="1:5" x14ac:dyDescent="0.25">
      <c r="A137" s="20" t="s">
        <v>59</v>
      </c>
      <c r="B137" s="26">
        <v>443</v>
      </c>
    </row>
    <row r="138" spans="1:5" x14ac:dyDescent="0.25">
      <c r="A138" s="24" t="s">
        <v>137</v>
      </c>
      <c r="B138" s="25">
        <v>5930</v>
      </c>
    </row>
    <row r="139" spans="1:5" x14ac:dyDescent="0.25">
      <c r="A139" s="20" t="s">
        <v>60</v>
      </c>
      <c r="B139" s="26">
        <v>552</v>
      </c>
    </row>
    <row r="140" spans="1:5" x14ac:dyDescent="0.25">
      <c r="A140" s="24" t="s">
        <v>116</v>
      </c>
      <c r="B140" s="25">
        <v>130</v>
      </c>
      <c r="E140" s="7"/>
    </row>
    <row r="141" spans="1:5" ht="17.25" thickBot="1" x14ac:dyDescent="0.3">
      <c r="A141" s="51" t="s">
        <v>0</v>
      </c>
      <c r="B141" s="55">
        <f>SUM(B130:B140)</f>
        <v>11539</v>
      </c>
    </row>
    <row r="142" spans="1:5" ht="15.75" thickBot="1" x14ac:dyDescent="0.3">
      <c r="A142" s="49" t="s">
        <v>61</v>
      </c>
      <c r="B142" s="50"/>
    </row>
    <row r="143" spans="1:5" x14ac:dyDescent="0.25">
      <c r="A143" s="64" t="s">
        <v>107</v>
      </c>
      <c r="B143" s="65">
        <v>1282.9000000000001</v>
      </c>
    </row>
    <row r="144" spans="1:5" x14ac:dyDescent="0.25">
      <c r="A144" s="22" t="s">
        <v>108</v>
      </c>
      <c r="B144" s="29">
        <v>1640.65</v>
      </c>
    </row>
    <row r="145" spans="1:2" x14ac:dyDescent="0.25">
      <c r="A145" s="22" t="s">
        <v>109</v>
      </c>
      <c r="B145" s="43">
        <v>1108.45</v>
      </c>
    </row>
    <row r="146" spans="1:2" x14ac:dyDescent="0.25">
      <c r="A146" s="22" t="s">
        <v>110</v>
      </c>
      <c r="B146" s="29">
        <v>2651.45</v>
      </c>
    </row>
    <row r="147" spans="1:2" x14ac:dyDescent="0.25">
      <c r="A147" s="20" t="s">
        <v>62</v>
      </c>
      <c r="B147" s="26">
        <v>2891.9</v>
      </c>
    </row>
    <row r="148" spans="1:2" x14ac:dyDescent="0.25">
      <c r="A148" s="20" t="s">
        <v>118</v>
      </c>
      <c r="B148" s="26">
        <v>32580</v>
      </c>
    </row>
    <row r="149" spans="1:2" x14ac:dyDescent="0.25">
      <c r="A149" s="20" t="s">
        <v>63</v>
      </c>
      <c r="B149" s="26">
        <v>818.7</v>
      </c>
    </row>
    <row r="150" spans="1:2" x14ac:dyDescent="0.25">
      <c r="A150" s="24" t="s">
        <v>111</v>
      </c>
      <c r="B150" s="25">
        <v>1009.8</v>
      </c>
    </row>
    <row r="151" spans="1:2" x14ac:dyDescent="0.25">
      <c r="A151" s="20" t="s">
        <v>64</v>
      </c>
      <c r="B151" s="26">
        <v>188</v>
      </c>
    </row>
    <row r="152" spans="1:2" x14ac:dyDescent="0.25">
      <c r="A152" s="24" t="s">
        <v>120</v>
      </c>
      <c r="B152" s="44">
        <v>3152</v>
      </c>
    </row>
    <row r="153" spans="1:2" x14ac:dyDescent="0.25">
      <c r="A153" s="20" t="s">
        <v>119</v>
      </c>
      <c r="B153" s="26">
        <v>3219.15</v>
      </c>
    </row>
    <row r="154" spans="1:2" ht="17.25" thickBot="1" x14ac:dyDescent="0.3">
      <c r="A154" s="45" t="s">
        <v>0</v>
      </c>
      <c r="B154" s="46">
        <f>SUM(B143:B153)</f>
        <v>50543</v>
      </c>
    </row>
    <row r="156" spans="1:2" ht="18.75" x14ac:dyDescent="0.3">
      <c r="A156" s="8" t="s">
        <v>141</v>
      </c>
      <c r="B156" s="9">
        <v>339222.86</v>
      </c>
    </row>
  </sheetData>
  <mergeCells count="9">
    <mergeCell ref="A142:B142"/>
    <mergeCell ref="A117:B117"/>
    <mergeCell ref="A1:B1"/>
    <mergeCell ref="A129:B129"/>
    <mergeCell ref="A2:B2"/>
    <mergeCell ref="A3:B3"/>
    <mergeCell ref="A23:B23"/>
    <mergeCell ref="A31:B31"/>
    <mergeCell ref="A105:B105"/>
  </mergeCells>
  <pageMargins left="0" right="0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2021-12-21T07:58:38Z</cp:lastPrinted>
  <dcterms:created xsi:type="dcterms:W3CDTF">2020-02-13T10:45:38Z</dcterms:created>
  <dcterms:modified xsi:type="dcterms:W3CDTF">2022-01-19T11:29:31Z</dcterms:modified>
</cp:coreProperties>
</file>