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Р А Б О Ч И Й    С Т О Л\БЛАГОТВОРИТЕЛЬНЫЙ ФОНД\РАСХОДОВАНИЕ СРЕДСТВ\2020\для сайта\"/>
    </mc:Choice>
  </mc:AlternateContent>
  <bookViews>
    <workbookView xWindow="0" yWindow="0" windowWidth="19200" windowHeight="11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6" i="1" l="1"/>
  <c r="B30" i="1"/>
  <c r="B150" i="1"/>
  <c r="B134" i="1"/>
  <c r="B159" i="1"/>
  <c r="B165" i="1"/>
  <c r="B171" i="1"/>
  <c r="B182" i="1"/>
  <c r="B87" i="1" l="1"/>
  <c r="B129" i="1"/>
</calcChain>
</file>

<file path=xl/sharedStrings.xml><?xml version="1.0" encoding="utf-8"?>
<sst xmlns="http://schemas.openxmlformats.org/spreadsheetml/2006/main" count="192" uniqueCount="174">
  <si>
    <t>Услуги:</t>
  </si>
  <si>
    <t>Всего</t>
  </si>
  <si>
    <t>Хозяйственные расходы:</t>
  </si>
  <si>
    <t>Электротовары:</t>
  </si>
  <si>
    <t>Сантехника:</t>
  </si>
  <si>
    <t>Перчатки резин.диагностич. 1уп</t>
  </si>
  <si>
    <t>Изолента 2шт</t>
  </si>
  <si>
    <t>Аккумулятор 2шт</t>
  </si>
  <si>
    <t>Замок накладной</t>
  </si>
  <si>
    <t>Шпагат</t>
  </si>
  <si>
    <t>Газ.баллончик+насадка</t>
  </si>
  <si>
    <t>Участие учащихся в олимпиадах, конкурсах,пришкольный лагерь, 23 февраля, 8 марта:</t>
  </si>
  <si>
    <t>Канц.товары (тетради, файлы, клей, ватман, краски, фломастеры,папка-скоросш., папка-регистр., скрепки)</t>
  </si>
  <si>
    <t>Ведро с педалью 3шт</t>
  </si>
  <si>
    <t>Масленка</t>
  </si>
  <si>
    <t>Тепловая пушка</t>
  </si>
  <si>
    <t>итого</t>
  </si>
  <si>
    <t xml:space="preserve">     Ремонт мебели:</t>
  </si>
  <si>
    <t>Бита</t>
  </si>
  <si>
    <t xml:space="preserve">Сверло </t>
  </si>
  <si>
    <t>Уголки 20шт</t>
  </si>
  <si>
    <t>Шпингалет 7шт</t>
  </si>
  <si>
    <t>итого:</t>
  </si>
  <si>
    <t>Лакокрасочный материал:</t>
  </si>
  <si>
    <t>Кольцо уплотнит. 10шт</t>
  </si>
  <si>
    <t>Кран шаровый</t>
  </si>
  <si>
    <t xml:space="preserve">Маховик с кран-буксой, кран-букса, кольцо уплотнит.  </t>
  </si>
  <si>
    <t>Тройник, подводка, угольник, муфта, клипся, нипель</t>
  </si>
  <si>
    <t>Угольник</t>
  </si>
  <si>
    <t>Труба армир.</t>
  </si>
  <si>
    <t>Канцтовары:</t>
  </si>
  <si>
    <t>Канц.товары (тетради 6шт, папка-регистратор 3шт)</t>
  </si>
  <si>
    <t>Папка регистратор, папка на 4-х кольцах</t>
  </si>
  <si>
    <t>Изготовление значков</t>
  </si>
  <si>
    <t>Пенопласт</t>
  </si>
  <si>
    <t>Пули "Квинтор" 300шт</t>
  </si>
  <si>
    <t>ООО "ЧОО "Айвенго+" январь, февраль, март</t>
  </si>
  <si>
    <t>Замок мебельный 11 шт. + ручка металлич.с винтами 4шт., ВС-2, ушки</t>
  </si>
  <si>
    <t>ИП Матвеев (изготовление и установка фотоплакатов Ф.Карим и школа-госпиталь)</t>
  </si>
  <si>
    <t>Ацетон</t>
  </si>
  <si>
    <t>Звонок электрический</t>
  </si>
  <si>
    <t>Мешки д/м 10шт</t>
  </si>
  <si>
    <t>Полотенца бумажные 4рул.</t>
  </si>
  <si>
    <t>Гайка 20шт</t>
  </si>
  <si>
    <t>Шайба 10шт</t>
  </si>
  <si>
    <t>Благоустройство территории:</t>
  </si>
  <si>
    <t xml:space="preserve">     Кустарники, цветы:  </t>
  </si>
  <si>
    <t>Брахикома Голубая 3шт</t>
  </si>
  <si>
    <t>Немофила пятнистая 3шт</t>
  </si>
  <si>
    <t>Таблетки торфяные 30шт</t>
  </si>
  <si>
    <t>ИТОГО:</t>
  </si>
  <si>
    <t>Брелок для ключей 40шт</t>
  </si>
  <si>
    <t>Кашпо 6шт</t>
  </si>
  <si>
    <t>Клеевая ловушка 2шт</t>
  </si>
  <si>
    <t>Коса</t>
  </si>
  <si>
    <t>Косовище</t>
  </si>
  <si>
    <t xml:space="preserve">Лента черная </t>
  </si>
  <si>
    <t>Оплата телефона</t>
  </si>
  <si>
    <t>Планка стартовая 8шт</t>
  </si>
  <si>
    <t>Черенок</t>
  </si>
  <si>
    <t xml:space="preserve">Сверло по бетону 2шт и керамике 2шт </t>
  </si>
  <si>
    <t>Угольник 5шт</t>
  </si>
  <si>
    <t>Краска акрил. 50л</t>
  </si>
  <si>
    <t>ПФ115 шок-корич 6кг</t>
  </si>
  <si>
    <t>Эмаль коричн.</t>
  </si>
  <si>
    <t>Распечатка формата А3</t>
  </si>
  <si>
    <t>Почвогрунт цветочный</t>
  </si>
  <si>
    <t>Удобрение Биотерра</t>
  </si>
  <si>
    <t>Участие учащихся в сдаче ЕГЭ</t>
  </si>
  <si>
    <t>Гель антибакт. 5шт</t>
  </si>
  <si>
    <t>Батарейки</t>
  </si>
  <si>
    <t>Устр. портатив. для хранения информации</t>
  </si>
  <si>
    <t xml:space="preserve"> </t>
  </si>
  <si>
    <t>Алебастр 2шт</t>
  </si>
  <si>
    <t>Антискотч, очист.бит.пятен</t>
  </si>
  <si>
    <t>Герметик</t>
  </si>
  <si>
    <t>Звонок беспроводной</t>
  </si>
  <si>
    <t>Замок врезной Гардиан 4шт</t>
  </si>
  <si>
    <t>Клей Титан, Бустилат</t>
  </si>
  <si>
    <t>Ключи</t>
  </si>
  <si>
    <t>Лампа накаливания 10шт</t>
  </si>
  <si>
    <t>Мыло антибакт.</t>
  </si>
  <si>
    <t>Перчатки винил. 2уп.</t>
  </si>
  <si>
    <t>Распылители 30шт</t>
  </si>
  <si>
    <t>Стаканы однораз. 70шт</t>
  </si>
  <si>
    <t>Щетка половая 4шт</t>
  </si>
  <si>
    <t>Пластины соеденит. 10шт</t>
  </si>
  <si>
    <t>Набор шпателей</t>
  </si>
  <si>
    <t>Грунт-эмаль по ржавчине 3б</t>
  </si>
  <si>
    <t>Эмаль для радиаторов</t>
  </si>
  <si>
    <t>ПФ 266 желто-корич., красно-коричн.</t>
  </si>
  <si>
    <t>ПФ115 яр.-зел.  5б</t>
  </si>
  <si>
    <t>Краска износостойкая 36кг</t>
  </si>
  <si>
    <t>Краска фасад.белая</t>
  </si>
  <si>
    <t>Колер</t>
  </si>
  <si>
    <t>Растворитель</t>
  </si>
  <si>
    <t>Услуги по колеровке</t>
  </si>
  <si>
    <t>Эмаль акрил.4л</t>
  </si>
  <si>
    <t>Знаки пожарной безоп.</t>
  </si>
  <si>
    <t>Тетрадь 48л.</t>
  </si>
  <si>
    <t>Лампа ЛОН 60Вт</t>
  </si>
  <si>
    <t>Провод ПВС</t>
  </si>
  <si>
    <t>Стартер 16 шт</t>
  </si>
  <si>
    <t>Розетка</t>
  </si>
  <si>
    <t>Набор сантех. (заглушки, прокладки рез., кран-букса, хомут, маховик и т.д.</t>
  </si>
  <si>
    <t>Антисептик для рук 5л</t>
  </si>
  <si>
    <t>Брус 34шт</t>
  </si>
  <si>
    <t>Ведро пищ. 4шт</t>
  </si>
  <si>
    <t>Доводчик</t>
  </si>
  <si>
    <t>Диспенсер для жид.мыла</t>
  </si>
  <si>
    <t>Камера для колеса</t>
  </si>
  <si>
    <t>Клей Момент 2шт</t>
  </si>
  <si>
    <t>Клей  0,9л</t>
  </si>
  <si>
    <t>Коврик придверный 2шт</t>
  </si>
  <si>
    <t>Крючок 6шт</t>
  </si>
  <si>
    <t>Локтевой дозатор для антисептика</t>
  </si>
  <si>
    <t>Ограничитель для пластик.окон 6шт</t>
  </si>
  <si>
    <t>Рециркулятор облучатель закрытого типа</t>
  </si>
  <si>
    <t>Тарелка 20шт</t>
  </si>
  <si>
    <t>Фартук 5шт</t>
  </si>
  <si>
    <t>Шпингалет 3шт</t>
  </si>
  <si>
    <t>Выключатель 2шт, рамка 2шт</t>
  </si>
  <si>
    <t>Лампа люмин. 50шт</t>
  </si>
  <si>
    <t>УЗО ВД1 (3шт)</t>
  </si>
  <si>
    <t>Удленитель 3м</t>
  </si>
  <si>
    <t>Гусак на кран</t>
  </si>
  <si>
    <t>Кран-букса 6шт</t>
  </si>
  <si>
    <t>Кран с носиком</t>
  </si>
  <si>
    <t>Органайзер А4 (5шт)</t>
  </si>
  <si>
    <t xml:space="preserve">     Удобрени, грунт:</t>
  </si>
  <si>
    <t>Грунт для рассады 10л</t>
  </si>
  <si>
    <t>Салфетки антиб. 2 уп.</t>
  </si>
  <si>
    <t>Валик  16шт</t>
  </si>
  <si>
    <t>Кисточки  28шт</t>
  </si>
  <si>
    <t>Грунт-эмаль шокол. 3б</t>
  </si>
  <si>
    <t>Краска латексная 9,5кг</t>
  </si>
  <si>
    <t>Смеситель 8шт</t>
  </si>
  <si>
    <t>Эл.товары (стартер, разьем, переходник,удленитель, сетевой фильтр , ….)</t>
  </si>
  <si>
    <t>Дюбель 6уп</t>
  </si>
  <si>
    <t>Саморезы 3уп</t>
  </si>
  <si>
    <t>ООО ЧОП "Купол" с сентября по декабрь</t>
  </si>
  <si>
    <t>Группа компаний "ШИП" (изготовление багетных рамок - 18шт)</t>
  </si>
  <si>
    <t>Батарейка 16шт</t>
  </si>
  <si>
    <t>Бензин 67л (газонокосилка, снегоуборочная машина)</t>
  </si>
  <si>
    <t>ООО "Водная инженерная компания" (Замена лампы и картриджа в питьевом фонтанчике)</t>
  </si>
  <si>
    <t>Замок врезной 2шт</t>
  </si>
  <si>
    <t>Перчатки х/б хоз.20шт</t>
  </si>
  <si>
    <t>Группа компаний "ШИП" (изготовление тактильных табличек 2шт)</t>
  </si>
  <si>
    <t>Хоз.товары (полот.бумажные, салфетки,тряпочки из микрофибры, лента клейкая красная)</t>
  </si>
  <si>
    <t>Хоз.товары (плоскогубцы, отвертки, бокорезы, насос ручной, золотник, дюбеля, петли, круг обрезной, ушки замочные)</t>
  </si>
  <si>
    <t>Шланг полив. 60,5 м</t>
  </si>
  <si>
    <t>ИНФОРМАЦИЯ</t>
  </si>
  <si>
    <t>о расходовании средств благотворительного фонда</t>
  </si>
  <si>
    <r>
      <t xml:space="preserve">1.     За отчетный период </t>
    </r>
    <r>
      <rPr>
        <b/>
        <i/>
        <sz val="10"/>
        <color indexed="8"/>
        <rFont val="Times New Roman"/>
        <family val="1"/>
        <charset val="204"/>
      </rPr>
      <t>(с 01.01.19 г. по 31.12.19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</si>
  <si>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t>поступило</t>
  </si>
  <si>
    <r>
      <t>518750,00+</t>
    </r>
    <r>
      <rPr>
        <sz val="10"/>
        <color indexed="8"/>
        <rFont val="Times New Roman"/>
        <family val="1"/>
        <charset val="204"/>
      </rPr>
      <t>186 925,00 (остаток в банке с 31.12.18г)=</t>
    </r>
    <r>
      <rPr>
        <b/>
        <sz val="10"/>
        <color indexed="8"/>
        <rFont val="Times New Roman"/>
        <family val="1"/>
        <charset val="204"/>
      </rPr>
      <t>705675,00</t>
    </r>
  </si>
  <si>
    <r>
      <t>сняли со счета</t>
    </r>
    <r>
      <rPr>
        <sz val="10"/>
        <color indexed="8"/>
        <rFont val="Times New Roman"/>
        <family val="1"/>
        <charset val="204"/>
      </rPr>
      <t xml:space="preserve"> </t>
    </r>
  </si>
  <si>
    <r>
      <rPr>
        <b/>
        <sz val="10"/>
        <color indexed="8"/>
        <rFont val="Times New Roman"/>
        <family val="1"/>
        <charset val="204"/>
      </rPr>
      <t>540000,00</t>
    </r>
    <r>
      <rPr>
        <sz val="10"/>
        <color indexed="8"/>
        <rFont val="Times New Roman"/>
        <family val="1"/>
        <charset val="204"/>
      </rPr>
      <t>+10 174,03 (остаток подотчетных средств)=</t>
    </r>
    <r>
      <rPr>
        <b/>
        <sz val="10"/>
        <color indexed="8"/>
        <rFont val="Times New Roman"/>
        <family val="1"/>
        <charset val="204"/>
      </rPr>
      <t>550174,03</t>
    </r>
  </si>
  <si>
    <t>комиссия банка</t>
  </si>
  <si>
    <t>35 850,00</t>
  </si>
  <si>
    <t>израсходовали</t>
  </si>
  <si>
    <t>518874,80</t>
  </si>
  <si>
    <t>остаток на счете в банке</t>
  </si>
  <si>
    <t>129 825,00</t>
  </si>
  <si>
    <t>остаток под отчетом</t>
  </si>
  <si>
    <t>31299,23</t>
  </si>
  <si>
    <t>за 2020 год</t>
  </si>
  <si>
    <r>
      <t xml:space="preserve">2.     За отчетный период </t>
    </r>
    <r>
      <rPr>
        <b/>
        <i/>
        <sz val="10"/>
        <color indexed="8"/>
        <rFont val="Times New Roman"/>
        <family val="1"/>
        <charset val="204"/>
      </rPr>
      <t>(с 01.01.19 г. по 31.12.19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</si>
  <si>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t>33 400,00</t>
  </si>
  <si>
    <t>377 031,00</t>
  </si>
  <si>
    <t>104 168,17</t>
  </si>
  <si>
    <t>4 268,23</t>
  </si>
  <si>
    <r>
      <t>357 743,17+</t>
    </r>
    <r>
      <rPr>
        <sz val="10"/>
        <color rgb="FF000000"/>
        <rFont val="Times New Roman"/>
        <family val="1"/>
        <charset val="204"/>
      </rPr>
      <t>129 825,00(остаток в банке с 31.12.19г)=</t>
    </r>
    <r>
      <rPr>
        <b/>
        <sz val="10"/>
        <color rgb="FF000000"/>
        <rFont val="Times New Roman"/>
        <family val="1"/>
        <charset val="204"/>
      </rPr>
      <t>487 568,17</t>
    </r>
  </si>
  <si>
    <r>
      <t>350 000,00</t>
    </r>
    <r>
      <rPr>
        <sz val="10"/>
        <color rgb="FF000000"/>
        <rFont val="Times New Roman"/>
        <family val="1"/>
        <charset val="204"/>
      </rPr>
      <t>+31 299,23(остаток подотчетных средств)=</t>
    </r>
    <r>
      <rPr>
        <b/>
        <sz val="10"/>
        <color rgb="FF000000"/>
        <rFont val="Times New Roman"/>
        <family val="1"/>
        <charset val="204"/>
      </rPr>
      <t>381 299,23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</si>
</sst>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/>
    <xf numFmtId="0" fontId="3" fillId="0" borderId="3" xfId="0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horizontal="left"/>
    </xf>
    <xf numFmtId="0" fontId="2" fillId="0" borderId="0" xfId="0" applyFont="1" applyFill="1"/>
    <xf numFmtId="0" fontId="3" fillId="0" borderId="5" xfId="0" applyFont="1" applyFill="1" applyBorder="1" applyAlignment="1">
      <alignment vertical="center" wrapText="1"/>
    </xf>
    <xf numFmtId="0" fontId="3" fillId="0" borderId="6" xfId="0" applyNumberFormat="1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9" xfId="0" applyNumberFormat="1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/>
    </xf>
    <xf numFmtId="0" fontId="1" fillId="0" borderId="5" xfId="0" applyFont="1" applyFill="1" applyBorder="1"/>
    <xf numFmtId="0" fontId="1" fillId="0" borderId="6" xfId="0" applyFont="1" applyFill="1" applyBorder="1"/>
    <xf numFmtId="0" fontId="3" fillId="0" borderId="7" xfId="0" applyFont="1" applyFill="1" applyBorder="1"/>
    <xf numFmtId="0" fontId="1" fillId="0" borderId="1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4" fillId="0" borderId="4" xfId="0" applyNumberFormat="1" applyFont="1" applyFill="1" applyBorder="1" applyAlignment="1">
      <alignment horizontal="left"/>
    </xf>
    <xf numFmtId="0" fontId="5" fillId="0" borderId="3" xfId="0" applyFont="1" applyFill="1" applyBorder="1" applyAlignment="1">
      <alignment horizontal="right" vertical="center" wrapText="1"/>
    </xf>
    <xf numFmtId="0" fontId="5" fillId="0" borderId="4" xfId="0" applyNumberFormat="1" applyFont="1" applyFill="1" applyBorder="1" applyAlignment="1">
      <alignment horizontal="left"/>
    </xf>
    <xf numFmtId="0" fontId="5" fillId="0" borderId="12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left"/>
    </xf>
    <xf numFmtId="0" fontId="4" fillId="0" borderId="16" xfId="0" applyFont="1" applyFill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7" fillId="0" borderId="7" xfId="0" applyFont="1" applyFill="1" applyBorder="1" applyAlignment="1">
      <alignment vertical="center" wrapText="1"/>
    </xf>
    <xf numFmtId="0" fontId="7" fillId="0" borderId="6" xfId="0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11" xfId="0" applyFont="1" applyFill="1" applyBorder="1" applyAlignment="1"/>
    <xf numFmtId="0" fontId="7" fillId="0" borderId="4" xfId="0" applyFont="1" applyFill="1" applyBorder="1" applyAlignment="1">
      <alignment horizontal="left"/>
    </xf>
    <xf numFmtId="0" fontId="7" fillId="0" borderId="17" xfId="0" applyFont="1" applyFill="1" applyBorder="1" applyAlignment="1"/>
    <xf numFmtId="0" fontId="7" fillId="0" borderId="11" xfId="0" applyFont="1" applyFill="1" applyBorder="1" applyAlignment="1">
      <alignment vertical="center" wrapText="1"/>
    </xf>
    <xf numFmtId="0" fontId="7" fillId="0" borderId="7" xfId="0" applyFont="1" applyFill="1" applyBorder="1"/>
    <xf numFmtId="0" fontId="7" fillId="0" borderId="5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right" vertical="center" wrapText="1"/>
    </xf>
    <xf numFmtId="0" fontId="3" fillId="0" borderId="5" xfId="0" applyFont="1" applyFill="1" applyBorder="1"/>
    <xf numFmtId="0" fontId="5" fillId="0" borderId="18" xfId="0" applyFont="1" applyFill="1" applyBorder="1" applyAlignment="1">
      <alignment horizontal="right"/>
    </xf>
    <xf numFmtId="0" fontId="0" fillId="0" borderId="4" xfId="0" applyFill="1" applyBorder="1" applyAlignment="1">
      <alignment horizontal="left"/>
    </xf>
    <xf numFmtId="0" fontId="3" fillId="0" borderId="4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/>
    <xf numFmtId="0" fontId="7" fillId="0" borderId="5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7" fillId="0" borderId="5" xfId="0" applyFont="1" applyFill="1" applyBorder="1" applyAlignment="1">
      <alignment vertical="justify"/>
    </xf>
    <xf numFmtId="0" fontId="3" fillId="0" borderId="6" xfId="0" applyFont="1" applyFill="1" applyBorder="1" applyAlignment="1">
      <alignment horizontal="left"/>
    </xf>
    <xf numFmtId="4" fontId="4" fillId="0" borderId="4" xfId="0" applyNumberFormat="1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4" fillId="0" borderId="15" xfId="0" applyFont="1" applyFill="1" applyBorder="1" applyAlignment="1">
      <alignment horizontal="left"/>
    </xf>
    <xf numFmtId="0" fontId="8" fillId="0" borderId="15" xfId="0" applyNumberFormat="1" applyFont="1" applyFill="1" applyBorder="1" applyAlignment="1">
      <alignment horizontal="left"/>
    </xf>
    <xf numFmtId="0" fontId="4" fillId="0" borderId="15" xfId="0" applyNumberFormat="1" applyFont="1" applyFill="1" applyBorder="1" applyAlignment="1">
      <alignment horizontal="left"/>
    </xf>
    <xf numFmtId="0" fontId="7" fillId="0" borderId="11" xfId="0" applyFont="1" applyFill="1" applyBorder="1"/>
    <xf numFmtId="3" fontId="4" fillId="0" borderId="4" xfId="0" applyNumberFormat="1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/>
    </xf>
    <xf numFmtId="0" fontId="7" fillId="0" borderId="14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5" xfId="0" applyFont="1" applyFill="1" applyBorder="1"/>
    <xf numFmtId="0" fontId="3" fillId="0" borderId="1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0" fillId="0" borderId="3" xfId="0" applyFill="1" applyBorder="1"/>
    <xf numFmtId="0" fontId="5" fillId="2" borderId="4" xfId="0" applyNumberFormat="1" applyFont="1" applyFill="1" applyBorder="1" applyAlignment="1">
      <alignment horizontal="left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2" fillId="0" borderId="20" xfId="0" applyFont="1" applyBorder="1" applyAlignment="1">
      <alignment vertical="center" wrapText="1"/>
    </xf>
    <xf numFmtId="4" fontId="11" fillId="0" borderId="20" xfId="0" applyNumberFormat="1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4" fontId="1" fillId="0" borderId="20" xfId="0" applyNumberFormat="1" applyFont="1" applyBorder="1" applyAlignment="1">
      <alignment vertical="center" wrapText="1"/>
    </xf>
    <xf numFmtId="4" fontId="1" fillId="0" borderId="20" xfId="0" applyNumberFormat="1" applyFont="1" applyBorder="1" applyAlignment="1">
      <alignment horizontal="left" vertical="center" wrapText="1"/>
    </xf>
    <xf numFmtId="4" fontId="1" fillId="0" borderId="20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/>
    </xf>
    <xf numFmtId="0" fontId="9" fillId="0" borderId="14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 vertical="distributed" wrapText="1"/>
    </xf>
    <xf numFmtId="0" fontId="5" fillId="0" borderId="2" xfId="0" applyFont="1" applyFill="1" applyBorder="1" applyAlignment="1">
      <alignment horizontal="center" vertical="distributed" wrapText="1"/>
    </xf>
    <xf numFmtId="0" fontId="1" fillId="0" borderId="1" xfId="0" applyFont="1" applyFill="1" applyBorder="1" applyAlignment="1">
      <alignment horizontal="center" vertical="distributed" wrapText="1"/>
    </xf>
    <xf numFmtId="0" fontId="1" fillId="0" borderId="2" xfId="0" applyFont="1" applyFill="1" applyBorder="1" applyAlignment="1">
      <alignment horizontal="center" vertical="distributed" wrapText="1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5"/>
  <sheetViews>
    <sheetView tabSelected="1" zoomScale="118" zoomScaleNormal="118" workbookViewId="0">
      <selection activeCell="E9" sqref="E9"/>
    </sheetView>
  </sheetViews>
  <sheetFormatPr defaultRowHeight="12.75" x14ac:dyDescent="0.2"/>
  <cols>
    <col min="1" max="1" width="45" style="1" customWidth="1"/>
    <col min="2" max="2" width="53.42578125" style="1" customWidth="1"/>
    <col min="3" max="3" width="3.85546875" style="1" customWidth="1"/>
    <col min="4" max="4" width="8.85546875" style="1" customWidth="1"/>
    <col min="5" max="5" width="11" style="1" customWidth="1"/>
    <col min="6" max="6" width="18.28515625" style="1" customWidth="1"/>
    <col min="7" max="16384" width="9.140625" style="1"/>
  </cols>
  <sheetData>
    <row r="1" spans="1:2" x14ac:dyDescent="0.2">
      <c r="A1" s="83" t="s">
        <v>151</v>
      </c>
      <c r="B1" s="83"/>
    </row>
    <row r="2" spans="1:2" x14ac:dyDescent="0.2">
      <c r="A2" s="83" t="s">
        <v>152</v>
      </c>
      <c r="B2" s="83"/>
    </row>
    <row r="3" spans="1:2" x14ac:dyDescent="0.2">
      <c r="A3" s="83" t="s">
        <v>166</v>
      </c>
      <c r="B3" s="83"/>
    </row>
    <row r="5" spans="1:2" ht="14.25" thickBot="1" x14ac:dyDescent="0.25">
      <c r="A5" s="74" t="s">
        <v>153</v>
      </c>
      <c r="B5" s="74"/>
    </row>
    <row r="6" spans="1:2" ht="5.25" customHeight="1" x14ac:dyDescent="0.2">
      <c r="A6" s="75"/>
      <c r="B6" s="75"/>
    </row>
    <row r="7" spans="1:2" ht="13.5" x14ac:dyDescent="0.2">
      <c r="A7" s="76" t="s">
        <v>154</v>
      </c>
      <c r="B7" s="77" t="s">
        <v>155</v>
      </c>
    </row>
    <row r="8" spans="1:2" x14ac:dyDescent="0.2">
      <c r="A8" s="78" t="s">
        <v>156</v>
      </c>
      <c r="B8" s="79" t="s">
        <v>157</v>
      </c>
    </row>
    <row r="9" spans="1:2" x14ac:dyDescent="0.2">
      <c r="A9" s="78" t="s">
        <v>158</v>
      </c>
      <c r="B9" s="80" t="s">
        <v>159</v>
      </c>
    </row>
    <row r="10" spans="1:2" x14ac:dyDescent="0.2">
      <c r="A10" s="78" t="s">
        <v>160</v>
      </c>
      <c r="B10" s="81" t="s">
        <v>161</v>
      </c>
    </row>
    <row r="11" spans="1:2" ht="13.5" x14ac:dyDescent="0.2">
      <c r="A11" s="76" t="s">
        <v>162</v>
      </c>
      <c r="B11" s="82" t="s">
        <v>163</v>
      </c>
    </row>
    <row r="12" spans="1:2" x14ac:dyDescent="0.2">
      <c r="A12" s="78" t="s">
        <v>164</v>
      </c>
      <c r="B12" s="80" t="s">
        <v>165</v>
      </c>
    </row>
    <row r="14" spans="1:2" ht="14.25" thickBot="1" x14ac:dyDescent="0.25">
      <c r="A14" s="74" t="s">
        <v>167</v>
      </c>
      <c r="B14" s="74"/>
    </row>
    <row r="15" spans="1:2" ht="5.25" customHeight="1" x14ac:dyDescent="0.2">
      <c r="A15" s="75"/>
      <c r="B15" s="75"/>
    </row>
    <row r="16" spans="1:2" ht="13.5" x14ac:dyDescent="0.2">
      <c r="A16" s="76" t="s">
        <v>154</v>
      </c>
      <c r="B16" s="77" t="s">
        <v>172</v>
      </c>
    </row>
    <row r="17" spans="1:6" x14ac:dyDescent="0.2">
      <c r="A17" s="78" t="s">
        <v>156</v>
      </c>
      <c r="B17" s="79" t="s">
        <v>173</v>
      </c>
    </row>
    <row r="18" spans="1:6" x14ac:dyDescent="0.2">
      <c r="A18" s="78" t="s">
        <v>158</v>
      </c>
      <c r="B18" s="80" t="s">
        <v>168</v>
      </c>
    </row>
    <row r="19" spans="1:6" x14ac:dyDescent="0.2">
      <c r="A19" s="78" t="s">
        <v>160</v>
      </c>
      <c r="B19" s="81" t="s">
        <v>169</v>
      </c>
    </row>
    <row r="20" spans="1:6" ht="13.5" x14ac:dyDescent="0.2">
      <c r="A20" s="76" t="s">
        <v>162</v>
      </c>
      <c r="B20" s="82" t="s">
        <v>170</v>
      </c>
    </row>
    <row r="21" spans="1:6" x14ac:dyDescent="0.2">
      <c r="A21" s="78" t="s">
        <v>164</v>
      </c>
      <c r="B21" s="80" t="s">
        <v>171</v>
      </c>
    </row>
    <row r="22" spans="1:6" ht="13.5" thickBot="1" x14ac:dyDescent="0.25"/>
    <row r="23" spans="1:6" ht="13.5" thickBot="1" x14ac:dyDescent="0.25">
      <c r="A23" s="84" t="s">
        <v>0</v>
      </c>
      <c r="B23" s="85"/>
    </row>
    <row r="24" spans="1:6" s="4" customFormat="1" x14ac:dyDescent="0.2">
      <c r="A24" s="2" t="s">
        <v>36</v>
      </c>
      <c r="B24" s="3">
        <v>65890</v>
      </c>
      <c r="D24" s="1"/>
      <c r="E24" s="1"/>
      <c r="F24" s="1"/>
    </row>
    <row r="25" spans="1:6" s="4" customFormat="1" ht="15" x14ac:dyDescent="0.2">
      <c r="A25" s="47" t="s">
        <v>140</v>
      </c>
      <c r="B25" s="38">
        <v>109230</v>
      </c>
      <c r="D25" s="1"/>
      <c r="E25" s="1"/>
      <c r="F25" s="1"/>
    </row>
    <row r="26" spans="1:6" s="4" customFormat="1" ht="30" x14ac:dyDescent="0.2">
      <c r="A26" s="45" t="s">
        <v>141</v>
      </c>
      <c r="B26" s="38">
        <v>10230</v>
      </c>
      <c r="D26" s="1"/>
      <c r="E26" s="1"/>
      <c r="F26" s="1"/>
    </row>
    <row r="27" spans="1:6" s="4" customFormat="1" ht="30" x14ac:dyDescent="0.2">
      <c r="A27" s="45" t="s">
        <v>147</v>
      </c>
      <c r="B27" s="38">
        <v>1620</v>
      </c>
      <c r="D27" s="1"/>
      <c r="E27" s="1"/>
      <c r="F27" s="1"/>
    </row>
    <row r="28" spans="1:6" s="4" customFormat="1" ht="25.5" x14ac:dyDescent="0.2">
      <c r="A28" s="2" t="s">
        <v>38</v>
      </c>
      <c r="B28" s="3">
        <v>39000</v>
      </c>
      <c r="D28" s="1"/>
      <c r="E28" s="1"/>
    </row>
    <row r="29" spans="1:6" s="4" customFormat="1" ht="25.5" x14ac:dyDescent="0.2">
      <c r="A29" s="2" t="s">
        <v>144</v>
      </c>
      <c r="B29" s="38">
        <v>7150</v>
      </c>
      <c r="D29" s="1"/>
      <c r="E29" s="1"/>
    </row>
    <row r="30" spans="1:6" s="4" customFormat="1" ht="16.5" thickBot="1" x14ac:dyDescent="0.3">
      <c r="A30" s="24" t="s">
        <v>1</v>
      </c>
      <c r="B30" s="25">
        <f>SUM(B24:B29)</f>
        <v>233120</v>
      </c>
      <c r="F30" s="1"/>
    </row>
    <row r="31" spans="1:6" s="4" customFormat="1" ht="13.5" thickBot="1" x14ac:dyDescent="0.25">
      <c r="A31" s="86" t="s">
        <v>2</v>
      </c>
      <c r="B31" s="87"/>
      <c r="F31" s="1"/>
    </row>
    <row r="32" spans="1:6" s="4" customFormat="1" x14ac:dyDescent="0.2">
      <c r="A32" s="5" t="s">
        <v>39</v>
      </c>
      <c r="B32" s="6">
        <v>90</v>
      </c>
      <c r="F32" s="1"/>
    </row>
    <row r="33" spans="1:6" s="4" customFormat="1" ht="15" x14ac:dyDescent="0.2">
      <c r="A33" s="37" t="s">
        <v>73</v>
      </c>
      <c r="B33" s="38">
        <v>150</v>
      </c>
      <c r="F33" s="1"/>
    </row>
    <row r="34" spans="1:6" s="4" customFormat="1" ht="15" x14ac:dyDescent="0.2">
      <c r="A34" s="37" t="s">
        <v>105</v>
      </c>
      <c r="B34" s="38">
        <v>945</v>
      </c>
      <c r="F34" s="1"/>
    </row>
    <row r="35" spans="1:6" s="4" customFormat="1" ht="15" x14ac:dyDescent="0.2">
      <c r="A35" s="41" t="s">
        <v>74</v>
      </c>
      <c r="B35" s="40">
        <v>670</v>
      </c>
      <c r="F35" s="1"/>
    </row>
    <row r="36" spans="1:6" s="4" customFormat="1" ht="30" x14ac:dyDescent="0.2">
      <c r="A36" s="41" t="s">
        <v>143</v>
      </c>
      <c r="B36" s="40">
        <v>2768.33</v>
      </c>
      <c r="F36" s="1"/>
    </row>
    <row r="37" spans="1:6" s="4" customFormat="1" ht="15" x14ac:dyDescent="0.2">
      <c r="A37" s="41" t="s">
        <v>51</v>
      </c>
      <c r="B37" s="40">
        <v>280</v>
      </c>
      <c r="F37" s="1"/>
    </row>
    <row r="38" spans="1:6" s="4" customFormat="1" ht="15" x14ac:dyDescent="0.2">
      <c r="A38" s="41" t="s">
        <v>106</v>
      </c>
      <c r="B38" s="38">
        <v>4998</v>
      </c>
      <c r="F38" s="1"/>
    </row>
    <row r="39" spans="1:6" s="4" customFormat="1" ht="15" x14ac:dyDescent="0.2">
      <c r="A39" s="41" t="s">
        <v>107</v>
      </c>
      <c r="B39" s="38">
        <v>400</v>
      </c>
      <c r="F39" s="1"/>
    </row>
    <row r="40" spans="1:6" s="4" customFormat="1" x14ac:dyDescent="0.2">
      <c r="A40" s="2" t="s">
        <v>13</v>
      </c>
      <c r="B40" s="6">
        <v>939</v>
      </c>
      <c r="F40" s="1"/>
    </row>
    <row r="41" spans="1:6" s="4" customFormat="1" x14ac:dyDescent="0.2">
      <c r="A41" s="9" t="s">
        <v>10</v>
      </c>
      <c r="B41" s="6">
        <v>450</v>
      </c>
      <c r="F41" s="1"/>
    </row>
    <row r="42" spans="1:6" s="4" customFormat="1" ht="15" x14ac:dyDescent="0.25">
      <c r="A42" s="72" t="s">
        <v>75</v>
      </c>
      <c r="B42" s="52">
        <v>70</v>
      </c>
      <c r="F42" s="1"/>
    </row>
    <row r="43" spans="1:6" s="4" customFormat="1" ht="15" x14ac:dyDescent="0.2">
      <c r="A43" s="41" t="s">
        <v>109</v>
      </c>
      <c r="B43" s="38">
        <v>1937</v>
      </c>
      <c r="F43" s="1"/>
    </row>
    <row r="44" spans="1:6" s="4" customFormat="1" ht="15" x14ac:dyDescent="0.2">
      <c r="A44" s="37" t="s">
        <v>108</v>
      </c>
      <c r="B44" s="38">
        <v>3408</v>
      </c>
      <c r="F44" s="1"/>
    </row>
    <row r="45" spans="1:6" s="4" customFormat="1" ht="15" x14ac:dyDescent="0.2">
      <c r="A45" s="37" t="s">
        <v>145</v>
      </c>
      <c r="B45" s="38">
        <v>600</v>
      </c>
      <c r="F45" s="1"/>
    </row>
    <row r="46" spans="1:6" s="4" customFormat="1" ht="15" x14ac:dyDescent="0.2">
      <c r="A46" s="47" t="s">
        <v>77</v>
      </c>
      <c r="B46" s="38">
        <v>2350</v>
      </c>
      <c r="F46" s="1"/>
    </row>
    <row r="47" spans="1:6" s="4" customFormat="1" ht="25.5" x14ac:dyDescent="0.2">
      <c r="A47" s="8" t="s">
        <v>37</v>
      </c>
      <c r="B47" s="10">
        <v>1069</v>
      </c>
      <c r="F47" s="1"/>
    </row>
    <row r="48" spans="1:6" s="4" customFormat="1" x14ac:dyDescent="0.2">
      <c r="A48" s="8" t="s">
        <v>8</v>
      </c>
      <c r="B48" s="10">
        <v>478</v>
      </c>
      <c r="F48" s="1"/>
    </row>
    <row r="49" spans="1:6" s="4" customFormat="1" ht="15" x14ac:dyDescent="0.2">
      <c r="A49" s="37" t="s">
        <v>76</v>
      </c>
      <c r="B49" s="40">
        <v>424</v>
      </c>
      <c r="F49" s="1"/>
    </row>
    <row r="50" spans="1:6" s="4" customFormat="1" x14ac:dyDescent="0.2">
      <c r="A50" s="8" t="s">
        <v>40</v>
      </c>
      <c r="B50" s="10">
        <v>1018</v>
      </c>
      <c r="F50" s="1"/>
    </row>
    <row r="51" spans="1:6" s="4" customFormat="1" x14ac:dyDescent="0.2">
      <c r="A51" s="8" t="s">
        <v>6</v>
      </c>
      <c r="B51" s="10">
        <v>65</v>
      </c>
      <c r="F51" s="1"/>
    </row>
    <row r="52" spans="1:6" s="4" customFormat="1" ht="15" x14ac:dyDescent="0.2">
      <c r="A52" s="37" t="s">
        <v>110</v>
      </c>
      <c r="B52" s="40">
        <v>151</v>
      </c>
      <c r="F52" s="1"/>
    </row>
    <row r="53" spans="1:6" s="4" customFormat="1" ht="18" customHeight="1" x14ac:dyDescent="0.2">
      <c r="A53" s="71" t="s">
        <v>52</v>
      </c>
      <c r="B53" s="40">
        <v>1098</v>
      </c>
      <c r="F53" s="1"/>
    </row>
    <row r="54" spans="1:6" s="4" customFormat="1" ht="15" x14ac:dyDescent="0.2">
      <c r="A54" s="71" t="s">
        <v>53</v>
      </c>
      <c r="B54" s="40">
        <v>127</v>
      </c>
      <c r="F54" s="1"/>
    </row>
    <row r="55" spans="1:6" s="4" customFormat="1" ht="15" x14ac:dyDescent="0.2">
      <c r="A55" s="37" t="s">
        <v>112</v>
      </c>
      <c r="B55" s="40">
        <v>550</v>
      </c>
      <c r="F55" s="1"/>
    </row>
    <row r="56" spans="1:6" s="4" customFormat="1" ht="15" x14ac:dyDescent="0.2">
      <c r="A56" s="37" t="s">
        <v>111</v>
      </c>
      <c r="B56" s="40">
        <v>140</v>
      </c>
      <c r="F56" s="1"/>
    </row>
    <row r="57" spans="1:6" s="4" customFormat="1" ht="15" x14ac:dyDescent="0.2">
      <c r="A57" s="71" t="s">
        <v>78</v>
      </c>
      <c r="B57" s="40">
        <v>414</v>
      </c>
      <c r="F57" s="1"/>
    </row>
    <row r="58" spans="1:6" s="4" customFormat="1" ht="15" x14ac:dyDescent="0.2">
      <c r="A58" s="37" t="s">
        <v>79</v>
      </c>
      <c r="B58" s="40">
        <v>100</v>
      </c>
      <c r="F58" s="1"/>
    </row>
    <row r="59" spans="1:6" s="4" customFormat="1" ht="15" x14ac:dyDescent="0.2">
      <c r="A59" s="37" t="s">
        <v>113</v>
      </c>
      <c r="B59" s="40">
        <v>3280</v>
      </c>
      <c r="F59" s="1"/>
    </row>
    <row r="60" spans="1:6" s="4" customFormat="1" ht="15" x14ac:dyDescent="0.2">
      <c r="A60" s="71" t="s">
        <v>54</v>
      </c>
      <c r="B60" s="40">
        <v>495</v>
      </c>
      <c r="F60" s="1"/>
    </row>
    <row r="61" spans="1:6" s="4" customFormat="1" ht="15" x14ac:dyDescent="0.2">
      <c r="A61" s="71" t="s">
        <v>55</v>
      </c>
      <c r="B61" s="40">
        <v>163</v>
      </c>
      <c r="F61" s="1"/>
    </row>
    <row r="62" spans="1:6" s="4" customFormat="1" ht="15" x14ac:dyDescent="0.2">
      <c r="A62" s="37" t="s">
        <v>114</v>
      </c>
      <c r="B62" s="40">
        <v>42</v>
      </c>
      <c r="F62" s="1"/>
    </row>
    <row r="63" spans="1:6" s="4" customFormat="1" ht="15" x14ac:dyDescent="0.2">
      <c r="A63" s="71" t="s">
        <v>56</v>
      </c>
      <c r="B63" s="40">
        <v>105</v>
      </c>
      <c r="F63" s="1"/>
    </row>
    <row r="64" spans="1:6" s="4" customFormat="1" ht="15" x14ac:dyDescent="0.2">
      <c r="A64" s="37" t="s">
        <v>115</v>
      </c>
      <c r="B64" s="40">
        <v>2370</v>
      </c>
      <c r="F64" s="1"/>
    </row>
    <row r="65" spans="1:6" s="4" customFormat="1" x14ac:dyDescent="0.2">
      <c r="A65" s="7" t="s">
        <v>14</v>
      </c>
      <c r="B65" s="10">
        <v>25</v>
      </c>
      <c r="F65" s="1"/>
    </row>
    <row r="66" spans="1:6" s="4" customFormat="1" x14ac:dyDescent="0.2">
      <c r="A66" s="9" t="s">
        <v>41</v>
      </c>
      <c r="B66" s="6">
        <v>370</v>
      </c>
      <c r="F66" s="1"/>
    </row>
    <row r="67" spans="1:6" s="4" customFormat="1" ht="15" x14ac:dyDescent="0.2">
      <c r="A67" s="41" t="s">
        <v>81</v>
      </c>
      <c r="B67" s="38">
        <v>163</v>
      </c>
      <c r="F67" s="1"/>
    </row>
    <row r="68" spans="1:6" s="4" customFormat="1" ht="15" x14ac:dyDescent="0.2">
      <c r="A68" s="41" t="s">
        <v>116</v>
      </c>
      <c r="B68" s="38">
        <v>360</v>
      </c>
      <c r="F68" s="1"/>
    </row>
    <row r="69" spans="1:6" s="4" customFormat="1" ht="15" x14ac:dyDescent="0.2">
      <c r="A69" s="39" t="s">
        <v>57</v>
      </c>
      <c r="B69" s="38">
        <v>196</v>
      </c>
      <c r="F69" s="1"/>
    </row>
    <row r="70" spans="1:6" s="4" customFormat="1" ht="15" x14ac:dyDescent="0.2">
      <c r="A70" s="39" t="s">
        <v>82</v>
      </c>
      <c r="B70" s="38">
        <v>1780</v>
      </c>
      <c r="F70" s="1"/>
    </row>
    <row r="71" spans="1:6" s="4" customFormat="1" x14ac:dyDescent="0.2">
      <c r="A71" s="9" t="s">
        <v>5</v>
      </c>
      <c r="B71" s="6">
        <v>262</v>
      </c>
      <c r="F71" s="1"/>
    </row>
    <row r="72" spans="1:6" s="4" customFormat="1" ht="15" x14ac:dyDescent="0.2">
      <c r="A72" s="39" t="s">
        <v>146</v>
      </c>
      <c r="B72" s="38">
        <v>623</v>
      </c>
      <c r="F72" s="1"/>
    </row>
    <row r="73" spans="1:6" s="4" customFormat="1" ht="15" x14ac:dyDescent="0.2">
      <c r="A73" s="41" t="s">
        <v>58</v>
      </c>
      <c r="B73" s="38">
        <v>456</v>
      </c>
      <c r="F73" s="1"/>
    </row>
    <row r="74" spans="1:6" s="4" customFormat="1" x14ac:dyDescent="0.2">
      <c r="A74" s="70" t="s">
        <v>42</v>
      </c>
      <c r="B74" s="6">
        <v>139.97999999999999</v>
      </c>
      <c r="F74" s="1"/>
    </row>
    <row r="75" spans="1:6" s="4" customFormat="1" x14ac:dyDescent="0.2">
      <c r="A75" s="16" t="s">
        <v>83</v>
      </c>
      <c r="B75" s="6">
        <v>2285</v>
      </c>
      <c r="F75" s="1"/>
    </row>
    <row r="76" spans="1:6" s="4" customFormat="1" ht="15" x14ac:dyDescent="0.2">
      <c r="A76" s="45" t="s">
        <v>117</v>
      </c>
      <c r="B76" s="38">
        <v>7500</v>
      </c>
      <c r="F76" s="1"/>
    </row>
    <row r="77" spans="1:6" s="4" customFormat="1" ht="15" x14ac:dyDescent="0.2">
      <c r="A77" s="71" t="s">
        <v>84</v>
      </c>
      <c r="B77" s="40">
        <v>143</v>
      </c>
      <c r="F77" s="1"/>
    </row>
    <row r="78" spans="1:6" s="4" customFormat="1" ht="15" x14ac:dyDescent="0.2">
      <c r="A78" s="45" t="s">
        <v>118</v>
      </c>
      <c r="B78" s="38">
        <v>840</v>
      </c>
      <c r="F78" s="1"/>
    </row>
    <row r="79" spans="1:6" s="4" customFormat="1" x14ac:dyDescent="0.2">
      <c r="A79" s="2" t="s">
        <v>15</v>
      </c>
      <c r="B79" s="6">
        <v>2857</v>
      </c>
      <c r="F79" s="1"/>
    </row>
    <row r="80" spans="1:6" s="4" customFormat="1" ht="15" x14ac:dyDescent="0.2">
      <c r="A80" s="41" t="s">
        <v>119</v>
      </c>
      <c r="B80" s="38">
        <v>500</v>
      </c>
      <c r="F80" s="1"/>
    </row>
    <row r="81" spans="1:6" s="4" customFormat="1" ht="25.5" x14ac:dyDescent="0.2">
      <c r="A81" s="2" t="s">
        <v>148</v>
      </c>
      <c r="B81" s="38">
        <v>1901.99</v>
      </c>
      <c r="F81" s="1"/>
    </row>
    <row r="82" spans="1:6" s="4" customFormat="1" ht="15" x14ac:dyDescent="0.2">
      <c r="A82" s="71" t="s">
        <v>59</v>
      </c>
      <c r="B82" s="40">
        <v>120</v>
      </c>
      <c r="F82" s="1"/>
    </row>
    <row r="83" spans="1:6" s="4" customFormat="1" ht="15" x14ac:dyDescent="0.2">
      <c r="A83" s="41" t="s">
        <v>150</v>
      </c>
      <c r="B83" s="38">
        <v>2681</v>
      </c>
      <c r="F83" s="1"/>
    </row>
    <row r="84" spans="1:6" s="4" customFormat="1" x14ac:dyDescent="0.2">
      <c r="A84" s="7" t="s">
        <v>9</v>
      </c>
      <c r="B84" s="6">
        <v>70</v>
      </c>
      <c r="F84" s="1"/>
    </row>
    <row r="85" spans="1:6" s="4" customFormat="1" ht="15" x14ac:dyDescent="0.2">
      <c r="A85" s="41" t="s">
        <v>120</v>
      </c>
      <c r="B85" s="38">
        <v>102</v>
      </c>
      <c r="F85" s="1"/>
    </row>
    <row r="86" spans="1:6" s="4" customFormat="1" ht="15" x14ac:dyDescent="0.2">
      <c r="A86" s="41" t="s">
        <v>85</v>
      </c>
      <c r="B86" s="40">
        <v>468</v>
      </c>
      <c r="F86" s="1"/>
    </row>
    <row r="87" spans="1:6" s="4" customFormat="1" ht="14.25" x14ac:dyDescent="0.2">
      <c r="A87" s="26" t="s">
        <v>22</v>
      </c>
      <c r="B87" s="27">
        <f>SUM(B32:B86)</f>
        <v>55987.3</v>
      </c>
      <c r="F87" s="1"/>
    </row>
    <row r="88" spans="1:6" s="4" customFormat="1" x14ac:dyDescent="0.2">
      <c r="A88" s="11" t="s">
        <v>17</v>
      </c>
      <c r="B88" s="23"/>
      <c r="F88" s="1"/>
    </row>
    <row r="89" spans="1:6" s="4" customFormat="1" x14ac:dyDescent="0.2">
      <c r="A89" s="9" t="s">
        <v>43</v>
      </c>
      <c r="B89" s="10">
        <v>40</v>
      </c>
    </row>
    <row r="90" spans="1:6" s="4" customFormat="1" x14ac:dyDescent="0.2">
      <c r="A90" s="9" t="s">
        <v>18</v>
      </c>
      <c r="B90" s="10">
        <v>50</v>
      </c>
    </row>
    <row r="91" spans="1:6" s="4" customFormat="1" ht="15" x14ac:dyDescent="0.2">
      <c r="A91" s="39" t="s">
        <v>138</v>
      </c>
      <c r="B91" s="40">
        <v>182</v>
      </c>
    </row>
    <row r="92" spans="1:6" s="4" customFormat="1" x14ac:dyDescent="0.2">
      <c r="A92" s="9" t="s">
        <v>86</v>
      </c>
      <c r="B92" s="10">
        <v>100</v>
      </c>
    </row>
    <row r="93" spans="1:6" s="4" customFormat="1" ht="15" x14ac:dyDescent="0.2">
      <c r="A93" s="41" t="s">
        <v>139</v>
      </c>
      <c r="B93" s="40">
        <v>425</v>
      </c>
    </row>
    <row r="94" spans="1:6" s="4" customFormat="1" x14ac:dyDescent="0.2">
      <c r="A94" s="9" t="s">
        <v>19</v>
      </c>
      <c r="B94" s="10">
        <v>30</v>
      </c>
      <c r="F94" s="1"/>
    </row>
    <row r="95" spans="1:6" s="4" customFormat="1" ht="15" x14ac:dyDescent="0.2">
      <c r="A95" s="39" t="s">
        <v>60</v>
      </c>
      <c r="B95" s="40">
        <v>265</v>
      </c>
      <c r="F95" s="1"/>
    </row>
    <row r="96" spans="1:6" s="4" customFormat="1" x14ac:dyDescent="0.2">
      <c r="A96" s="2" t="s">
        <v>20</v>
      </c>
      <c r="B96" s="10">
        <v>60</v>
      </c>
      <c r="F96" s="1"/>
    </row>
    <row r="97" spans="1:6" s="4" customFormat="1" ht="15" x14ac:dyDescent="0.2">
      <c r="A97" s="37" t="s">
        <v>61</v>
      </c>
      <c r="B97" s="40">
        <v>25</v>
      </c>
      <c r="F97" s="1"/>
    </row>
    <row r="98" spans="1:6" s="4" customFormat="1" ht="45" x14ac:dyDescent="0.2">
      <c r="A98" s="41" t="s">
        <v>149</v>
      </c>
      <c r="B98" s="38">
        <v>4641.2</v>
      </c>
      <c r="F98" s="1"/>
    </row>
    <row r="99" spans="1:6" s="4" customFormat="1" x14ac:dyDescent="0.2">
      <c r="A99" s="8" t="s">
        <v>44</v>
      </c>
      <c r="B99" s="10">
        <v>20</v>
      </c>
      <c r="F99" s="1"/>
    </row>
    <row r="100" spans="1:6" s="4" customFormat="1" x14ac:dyDescent="0.2">
      <c r="A100" s="7" t="s">
        <v>21</v>
      </c>
      <c r="B100" s="10">
        <v>300</v>
      </c>
      <c r="F100" s="1"/>
    </row>
    <row r="101" spans="1:6" s="4" customFormat="1" ht="14.25" x14ac:dyDescent="0.2">
      <c r="A101" s="28" t="s">
        <v>22</v>
      </c>
      <c r="B101" s="73">
        <v>6138.2</v>
      </c>
      <c r="F101" s="1"/>
    </row>
    <row r="102" spans="1:6" s="4" customFormat="1" ht="16.5" thickBot="1" x14ac:dyDescent="0.3">
      <c r="A102" s="24" t="s">
        <v>1</v>
      </c>
      <c r="B102" s="59">
        <v>62125.5</v>
      </c>
      <c r="F102" s="1"/>
    </row>
    <row r="103" spans="1:6" s="4" customFormat="1" ht="13.5" thickBot="1" x14ac:dyDescent="0.25">
      <c r="A103" s="86" t="s">
        <v>3</v>
      </c>
      <c r="B103" s="87"/>
      <c r="F103" s="1"/>
    </row>
    <row r="104" spans="1:6" s="4" customFormat="1" x14ac:dyDescent="0.2">
      <c r="A104" s="12" t="s">
        <v>7</v>
      </c>
      <c r="B104" s="13">
        <v>254</v>
      </c>
    </row>
    <row r="105" spans="1:6" s="4" customFormat="1" ht="15" x14ac:dyDescent="0.25">
      <c r="A105" s="68" t="s">
        <v>142</v>
      </c>
      <c r="B105" s="56">
        <v>619</v>
      </c>
    </row>
    <row r="106" spans="1:6" s="4" customFormat="1" ht="15" x14ac:dyDescent="0.25">
      <c r="A106" s="60" t="s">
        <v>121</v>
      </c>
      <c r="B106" s="43">
        <v>362</v>
      </c>
    </row>
    <row r="107" spans="1:6" s="4" customFormat="1" ht="15" x14ac:dyDescent="0.25">
      <c r="A107" s="46" t="s">
        <v>100</v>
      </c>
      <c r="B107" s="43">
        <v>80</v>
      </c>
    </row>
    <row r="108" spans="1:6" s="4" customFormat="1" ht="15" x14ac:dyDescent="0.25">
      <c r="A108" s="60" t="s">
        <v>122</v>
      </c>
      <c r="B108" s="43">
        <v>2611</v>
      </c>
    </row>
    <row r="109" spans="1:6" s="4" customFormat="1" ht="15" x14ac:dyDescent="0.2">
      <c r="A109" s="71" t="s">
        <v>80</v>
      </c>
      <c r="B109" s="40">
        <v>130</v>
      </c>
    </row>
    <row r="110" spans="1:6" s="4" customFormat="1" ht="15" x14ac:dyDescent="0.25">
      <c r="A110" s="46" t="s">
        <v>101</v>
      </c>
      <c r="B110" s="43">
        <v>1728</v>
      </c>
    </row>
    <row r="111" spans="1:6" s="4" customFormat="1" ht="15" x14ac:dyDescent="0.25">
      <c r="A111" s="46" t="s">
        <v>103</v>
      </c>
      <c r="B111" s="43">
        <v>190</v>
      </c>
    </row>
    <row r="112" spans="1:6" s="4" customFormat="1" ht="15" x14ac:dyDescent="0.25">
      <c r="A112" s="69" t="s">
        <v>102</v>
      </c>
      <c r="B112" s="56">
        <v>800</v>
      </c>
    </row>
    <row r="113" spans="1:2" s="4" customFormat="1" ht="15" x14ac:dyDescent="0.25">
      <c r="A113" s="46" t="s">
        <v>124</v>
      </c>
      <c r="B113" s="43">
        <v>564</v>
      </c>
    </row>
    <row r="114" spans="1:2" s="4" customFormat="1" ht="15" x14ac:dyDescent="0.25">
      <c r="A114" s="46" t="s">
        <v>123</v>
      </c>
      <c r="B114" s="43">
        <v>3141</v>
      </c>
    </row>
    <row r="115" spans="1:2" s="4" customFormat="1" ht="25.5" x14ac:dyDescent="0.2">
      <c r="A115" s="7" t="s">
        <v>137</v>
      </c>
      <c r="B115" s="10">
        <v>2329</v>
      </c>
    </row>
    <row r="116" spans="1:2" s="4" customFormat="1" ht="15" thickBot="1" x14ac:dyDescent="0.25">
      <c r="A116" s="26" t="s">
        <v>1</v>
      </c>
      <c r="B116" s="27">
        <f>SUM(B104:B115)</f>
        <v>12808</v>
      </c>
    </row>
    <row r="117" spans="1:2" s="4" customFormat="1" ht="13.5" thickBot="1" x14ac:dyDescent="0.25">
      <c r="A117" s="86" t="s">
        <v>4</v>
      </c>
      <c r="B117" s="87"/>
    </row>
    <row r="118" spans="1:2" s="4" customFormat="1" ht="15" x14ac:dyDescent="0.25">
      <c r="A118" s="60" t="s">
        <v>125</v>
      </c>
      <c r="B118" s="66">
        <v>220</v>
      </c>
    </row>
    <row r="119" spans="1:2" s="4" customFormat="1" x14ac:dyDescent="0.2">
      <c r="A119" s="8" t="s">
        <v>24</v>
      </c>
      <c r="B119" s="14">
        <v>80</v>
      </c>
    </row>
    <row r="120" spans="1:2" s="4" customFormat="1" ht="15" customHeight="1" x14ac:dyDescent="0.25">
      <c r="A120" s="57" t="s">
        <v>127</v>
      </c>
      <c r="B120" s="67">
        <v>340</v>
      </c>
    </row>
    <row r="121" spans="1:2" s="4" customFormat="1" ht="15" customHeight="1" x14ac:dyDescent="0.2">
      <c r="A121" s="16" t="s">
        <v>25</v>
      </c>
      <c r="B121" s="18">
        <v>80</v>
      </c>
    </row>
    <row r="122" spans="1:2" s="4" customFormat="1" ht="15" customHeight="1" x14ac:dyDescent="0.25">
      <c r="A122" s="55" t="s">
        <v>126</v>
      </c>
      <c r="B122" s="67">
        <v>362</v>
      </c>
    </row>
    <row r="123" spans="1:2" s="4" customFormat="1" ht="16.5" customHeight="1" x14ac:dyDescent="0.2">
      <c r="A123" s="5" t="s">
        <v>26</v>
      </c>
      <c r="B123" s="15">
        <v>532</v>
      </c>
    </row>
    <row r="124" spans="1:2" s="4" customFormat="1" ht="29.25" customHeight="1" x14ac:dyDescent="0.25">
      <c r="A124" s="57" t="s">
        <v>104</v>
      </c>
      <c r="B124" s="67">
        <v>1817</v>
      </c>
    </row>
    <row r="125" spans="1:2" s="4" customFormat="1" ht="15" x14ac:dyDescent="0.25">
      <c r="A125" s="55" t="s">
        <v>136</v>
      </c>
      <c r="B125" s="56">
        <v>8546</v>
      </c>
    </row>
    <row r="126" spans="1:2" s="4" customFormat="1" x14ac:dyDescent="0.2">
      <c r="A126" s="7" t="s">
        <v>27</v>
      </c>
      <c r="B126" s="10">
        <v>495</v>
      </c>
    </row>
    <row r="127" spans="1:2" s="4" customFormat="1" x14ac:dyDescent="0.2">
      <c r="A127" s="8" t="s">
        <v>29</v>
      </c>
      <c r="B127" s="53">
        <v>78</v>
      </c>
    </row>
    <row r="128" spans="1:2" s="4" customFormat="1" x14ac:dyDescent="0.2">
      <c r="A128" s="8" t="s">
        <v>28</v>
      </c>
      <c r="B128" s="53">
        <v>83</v>
      </c>
    </row>
    <row r="129" spans="1:2" ht="16.5" thickBot="1" x14ac:dyDescent="0.3">
      <c r="A129" s="24" t="s">
        <v>1</v>
      </c>
      <c r="B129" s="25">
        <f>SUM(B118:B128)</f>
        <v>12633</v>
      </c>
    </row>
    <row r="130" spans="1:2" ht="13.5" thickBot="1" x14ac:dyDescent="0.25">
      <c r="A130" s="86" t="s">
        <v>23</v>
      </c>
      <c r="B130" s="87"/>
    </row>
    <row r="131" spans="1:2" ht="15" x14ac:dyDescent="0.2">
      <c r="A131" s="47" t="s">
        <v>132</v>
      </c>
      <c r="B131" s="38">
        <v>1788</v>
      </c>
    </row>
    <row r="132" spans="1:2" ht="15" x14ac:dyDescent="0.2">
      <c r="A132" s="41" t="s">
        <v>133</v>
      </c>
      <c r="B132" s="38">
        <v>1274.3499999999999</v>
      </c>
    </row>
    <row r="133" spans="1:2" ht="15" x14ac:dyDescent="0.2">
      <c r="A133" s="37" t="s">
        <v>87</v>
      </c>
      <c r="B133" s="40">
        <v>160</v>
      </c>
    </row>
    <row r="134" spans="1:2" ht="14.25" x14ac:dyDescent="0.2">
      <c r="A134" s="28" t="s">
        <v>16</v>
      </c>
      <c r="B134" s="27">
        <f>SUM(B131:B133)</f>
        <v>3222.35</v>
      </c>
    </row>
    <row r="135" spans="1:2" ht="15" x14ac:dyDescent="0.25">
      <c r="A135" s="42" t="s">
        <v>88</v>
      </c>
      <c r="B135" s="43">
        <v>2903</v>
      </c>
    </row>
    <row r="136" spans="1:2" ht="15" x14ac:dyDescent="0.25">
      <c r="A136" s="54" t="s">
        <v>134</v>
      </c>
      <c r="B136" s="43">
        <v>4878.6499999999996</v>
      </c>
    </row>
    <row r="137" spans="1:2" ht="15" x14ac:dyDescent="0.25">
      <c r="A137" s="54" t="s">
        <v>94</v>
      </c>
      <c r="B137" s="43">
        <v>48</v>
      </c>
    </row>
    <row r="138" spans="1:2" ht="15" x14ac:dyDescent="0.25">
      <c r="A138" s="54" t="s">
        <v>62</v>
      </c>
      <c r="B138" s="43">
        <v>10613.7</v>
      </c>
    </row>
    <row r="139" spans="1:2" ht="15" x14ac:dyDescent="0.25">
      <c r="A139" s="54" t="s">
        <v>92</v>
      </c>
      <c r="B139" s="43">
        <v>6504</v>
      </c>
    </row>
    <row r="140" spans="1:2" ht="15" x14ac:dyDescent="0.25">
      <c r="A140" s="54" t="s">
        <v>135</v>
      </c>
      <c r="B140" s="43">
        <v>1006</v>
      </c>
    </row>
    <row r="141" spans="1:2" ht="15" x14ac:dyDescent="0.25">
      <c r="A141" s="54" t="s">
        <v>93</v>
      </c>
      <c r="B141" s="43">
        <v>1698</v>
      </c>
    </row>
    <row r="142" spans="1:2" ht="15" x14ac:dyDescent="0.25">
      <c r="A142" s="54" t="s">
        <v>90</v>
      </c>
      <c r="B142" s="43">
        <v>799</v>
      </c>
    </row>
    <row r="143" spans="1:2" ht="15" x14ac:dyDescent="0.25">
      <c r="A143" s="54" t="s">
        <v>63</v>
      </c>
      <c r="B143" s="43">
        <v>1504.3</v>
      </c>
    </row>
    <row r="144" spans="1:2" ht="15" x14ac:dyDescent="0.2">
      <c r="A144" s="37" t="s">
        <v>91</v>
      </c>
      <c r="B144" s="40">
        <v>1347</v>
      </c>
    </row>
    <row r="145" spans="1:2" ht="15" x14ac:dyDescent="0.2">
      <c r="A145" s="37" t="s">
        <v>95</v>
      </c>
      <c r="B145" s="40">
        <v>109</v>
      </c>
    </row>
    <row r="146" spans="1:2" ht="15" x14ac:dyDescent="0.25">
      <c r="A146" s="54" t="s">
        <v>96</v>
      </c>
      <c r="B146" s="43">
        <v>2694</v>
      </c>
    </row>
    <row r="147" spans="1:2" ht="15" x14ac:dyDescent="0.25">
      <c r="A147" s="64" t="s">
        <v>97</v>
      </c>
      <c r="B147" s="43">
        <v>968</v>
      </c>
    </row>
    <row r="148" spans="1:2" ht="15" x14ac:dyDescent="0.25">
      <c r="A148" s="42" t="s">
        <v>89</v>
      </c>
      <c r="B148" s="43">
        <v>285</v>
      </c>
    </row>
    <row r="149" spans="1:2" ht="15" x14ac:dyDescent="0.25">
      <c r="A149" s="44" t="s">
        <v>64</v>
      </c>
      <c r="B149" s="43">
        <v>237</v>
      </c>
    </row>
    <row r="150" spans="1:2" ht="14.25" x14ac:dyDescent="0.2">
      <c r="A150" s="28" t="s">
        <v>22</v>
      </c>
      <c r="B150" s="29">
        <f>SUM(B135:B149)</f>
        <v>35594.649999999994</v>
      </c>
    </row>
    <row r="151" spans="1:2" ht="16.5" thickBot="1" x14ac:dyDescent="0.25">
      <c r="A151" s="30" t="s">
        <v>1</v>
      </c>
      <c r="B151" s="65">
        <v>38817</v>
      </c>
    </row>
    <row r="152" spans="1:2" ht="13.5" thickBot="1" x14ac:dyDescent="0.25">
      <c r="A152" s="86" t="s">
        <v>30</v>
      </c>
      <c r="B152" s="87"/>
    </row>
    <row r="153" spans="1:2" ht="15" x14ac:dyDescent="0.2">
      <c r="A153" s="45" t="s">
        <v>98</v>
      </c>
      <c r="B153" s="38">
        <v>1640</v>
      </c>
    </row>
    <row r="154" spans="1:2" x14ac:dyDescent="0.2">
      <c r="A154" s="5" t="s">
        <v>31</v>
      </c>
      <c r="B154" s="6">
        <v>492</v>
      </c>
    </row>
    <row r="155" spans="1:2" x14ac:dyDescent="0.2">
      <c r="A155" s="9" t="s">
        <v>32</v>
      </c>
      <c r="B155" s="6">
        <v>231</v>
      </c>
    </row>
    <row r="156" spans="1:2" ht="15" x14ac:dyDescent="0.2">
      <c r="A156" s="45" t="s">
        <v>65</v>
      </c>
      <c r="B156" s="38">
        <v>110</v>
      </c>
    </row>
    <row r="157" spans="1:2" ht="15" x14ac:dyDescent="0.2">
      <c r="A157" s="37" t="s">
        <v>99</v>
      </c>
      <c r="B157" s="40">
        <v>49.9</v>
      </c>
    </row>
    <row r="158" spans="1:2" ht="15" x14ac:dyDescent="0.25">
      <c r="A158" s="55" t="s">
        <v>128</v>
      </c>
      <c r="B158" s="56">
        <v>1096.9000000000001</v>
      </c>
    </row>
    <row r="159" spans="1:2" ht="16.5" thickBot="1" x14ac:dyDescent="0.3">
      <c r="A159" s="24" t="s">
        <v>1</v>
      </c>
      <c r="B159" s="25">
        <f>SUM(B153:B158)</f>
        <v>3619.8</v>
      </c>
    </row>
    <row r="160" spans="1:2" ht="15.75" customHeight="1" thickBot="1" x14ac:dyDescent="0.25">
      <c r="A160" s="92" t="s">
        <v>11</v>
      </c>
      <c r="B160" s="93"/>
    </row>
    <row r="161" spans="1:6" ht="15.75" customHeight="1" x14ac:dyDescent="0.2">
      <c r="A161" s="19" t="s">
        <v>33</v>
      </c>
      <c r="B161" s="18">
        <v>750</v>
      </c>
    </row>
    <row r="162" spans="1:6" s="4" customFormat="1" ht="26.25" customHeight="1" x14ac:dyDescent="0.2">
      <c r="A162" s="5" t="s">
        <v>12</v>
      </c>
      <c r="B162" s="18">
        <v>4978</v>
      </c>
      <c r="D162" s="1"/>
      <c r="E162" s="1"/>
      <c r="F162" s="1"/>
    </row>
    <row r="163" spans="1:6" s="4" customFormat="1" x14ac:dyDescent="0.2">
      <c r="A163" s="9" t="s">
        <v>34</v>
      </c>
      <c r="B163" s="10">
        <v>225</v>
      </c>
      <c r="D163" s="1"/>
      <c r="E163" s="1"/>
      <c r="F163" s="1"/>
    </row>
    <row r="164" spans="1:6" s="4" customFormat="1" x14ac:dyDescent="0.2">
      <c r="A164" s="19" t="s">
        <v>35</v>
      </c>
      <c r="B164" s="18">
        <v>495</v>
      </c>
      <c r="D164" s="1"/>
      <c r="E164" s="1"/>
      <c r="F164" s="1"/>
    </row>
    <row r="165" spans="1:6" ht="16.5" thickBot="1" x14ac:dyDescent="0.3">
      <c r="A165" s="31" t="s">
        <v>1</v>
      </c>
      <c r="B165" s="63">
        <f>SUM(B161:B164)</f>
        <v>6448</v>
      </c>
    </row>
    <row r="166" spans="1:6" ht="15" thickBot="1" x14ac:dyDescent="0.25">
      <c r="A166" s="90" t="s">
        <v>68</v>
      </c>
      <c r="B166" s="91"/>
    </row>
    <row r="167" spans="1:6" ht="15" x14ac:dyDescent="0.2">
      <c r="A167" s="47" t="s">
        <v>70</v>
      </c>
      <c r="B167" s="48">
        <v>199</v>
      </c>
    </row>
    <row r="168" spans="1:6" ht="15" x14ac:dyDescent="0.2">
      <c r="A168" s="47" t="s">
        <v>69</v>
      </c>
      <c r="B168" s="48">
        <v>2249.5</v>
      </c>
    </row>
    <row r="169" spans="1:6" ht="15" x14ac:dyDescent="0.2">
      <c r="A169" s="47" t="s">
        <v>131</v>
      </c>
      <c r="B169" s="48">
        <v>170</v>
      </c>
    </row>
    <row r="170" spans="1:6" ht="15" x14ac:dyDescent="0.2">
      <c r="A170" s="47" t="s">
        <v>71</v>
      </c>
      <c r="B170" s="48">
        <v>790</v>
      </c>
    </row>
    <row r="171" spans="1:6" ht="17.25" thickBot="1" x14ac:dyDescent="0.3">
      <c r="A171" s="49" t="s">
        <v>1</v>
      </c>
      <c r="B171" s="62">
        <f>SUM(B167:B170)</f>
        <v>3408.5</v>
      </c>
    </row>
    <row r="172" spans="1:6" ht="13.5" thickBot="1" x14ac:dyDescent="0.25">
      <c r="A172" s="94" t="s">
        <v>45</v>
      </c>
      <c r="B172" s="95"/>
    </row>
    <row r="173" spans="1:6" x14ac:dyDescent="0.2">
      <c r="A173" s="20" t="s">
        <v>46</v>
      </c>
      <c r="B173" s="21"/>
    </row>
    <row r="174" spans="1:6" x14ac:dyDescent="0.2">
      <c r="A174" s="22" t="s">
        <v>47</v>
      </c>
      <c r="B174" s="17">
        <v>32.4</v>
      </c>
    </row>
    <row r="175" spans="1:6" x14ac:dyDescent="0.2">
      <c r="A175" s="22" t="s">
        <v>48</v>
      </c>
      <c r="B175" s="17">
        <v>37.799999999999997</v>
      </c>
    </row>
    <row r="176" spans="1:6" ht="14.25" x14ac:dyDescent="0.2">
      <c r="A176" s="51" t="s">
        <v>22</v>
      </c>
      <c r="B176" s="33">
        <v>70.2</v>
      </c>
    </row>
    <row r="177" spans="1:2" x14ac:dyDescent="0.2">
      <c r="A177" s="88" t="s">
        <v>129</v>
      </c>
      <c r="B177" s="89"/>
    </row>
    <row r="178" spans="1:2" x14ac:dyDescent="0.2">
      <c r="A178" s="50" t="s">
        <v>130</v>
      </c>
      <c r="B178" s="58">
        <v>780</v>
      </c>
    </row>
    <row r="179" spans="1:2" ht="15" x14ac:dyDescent="0.25">
      <c r="A179" s="46" t="s">
        <v>66</v>
      </c>
      <c r="B179" s="43">
        <v>383</v>
      </c>
    </row>
    <row r="180" spans="1:2" x14ac:dyDescent="0.2">
      <c r="A180" s="22" t="s">
        <v>49</v>
      </c>
      <c r="B180" s="17">
        <v>2550</v>
      </c>
    </row>
    <row r="181" spans="1:2" ht="15" x14ac:dyDescent="0.25">
      <c r="A181" s="46" t="s">
        <v>67</v>
      </c>
      <c r="B181" s="43">
        <v>268</v>
      </c>
    </row>
    <row r="182" spans="1:2" ht="14.25" x14ac:dyDescent="0.2">
      <c r="A182" s="32" t="s">
        <v>22</v>
      </c>
      <c r="B182" s="33">
        <f>SUM(B178:B181)</f>
        <v>3981</v>
      </c>
    </row>
    <row r="183" spans="1:2" ht="16.5" thickBot="1" x14ac:dyDescent="0.3">
      <c r="A183" s="34" t="s">
        <v>1</v>
      </c>
      <c r="B183" s="61">
        <v>4051.2</v>
      </c>
    </row>
    <row r="184" spans="1:2" x14ac:dyDescent="0.2">
      <c r="B184" s="1" t="s">
        <v>72</v>
      </c>
    </row>
    <row r="185" spans="1:2" ht="18.75" x14ac:dyDescent="0.3">
      <c r="A185" s="35" t="s">
        <v>50</v>
      </c>
      <c r="B185" s="36">
        <v>377031</v>
      </c>
    </row>
  </sheetData>
  <sortState ref="A10:B75">
    <sortCondition ref="A8"/>
  </sortState>
  <mergeCells count="13">
    <mergeCell ref="A103:B103"/>
    <mergeCell ref="A117:B117"/>
    <mergeCell ref="A177:B177"/>
    <mergeCell ref="A166:B166"/>
    <mergeCell ref="A160:B160"/>
    <mergeCell ref="A172:B172"/>
    <mergeCell ref="A130:B130"/>
    <mergeCell ref="A152:B152"/>
    <mergeCell ref="A1:B1"/>
    <mergeCell ref="A2:B2"/>
    <mergeCell ref="A3:B3"/>
    <mergeCell ref="A23:B23"/>
    <mergeCell ref="A31:B31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2020-05-25T06:36:39Z</cp:lastPrinted>
  <dcterms:created xsi:type="dcterms:W3CDTF">2020-02-13T10:45:38Z</dcterms:created>
  <dcterms:modified xsi:type="dcterms:W3CDTF">2021-01-14T10:20:22Z</dcterms:modified>
</cp:coreProperties>
</file>