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Р А Б О Ч И Й    С Т О Л\БЛАГОТВОРИТЕЛЬНЫЙ ФОНД\РАСХОДОВАНИЕ СРЕДСТВ\2023\на сайт\"/>
    </mc:Choice>
  </mc:AlternateContent>
  <bookViews>
    <workbookView xWindow="0" yWindow="0" windowWidth="19200" windowHeight="11595"/>
  </bookViews>
  <sheets>
    <sheet name="ГОД" sheetId="7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2" i="7" l="1"/>
  <c r="B89" i="7"/>
  <c r="B71" i="7"/>
  <c r="B64" i="7"/>
  <c r="B58" i="7"/>
  <c r="B38" i="7"/>
</calcChain>
</file>

<file path=xl/sharedStrings.xml><?xml version="1.0" encoding="utf-8"?>
<sst xmlns="http://schemas.openxmlformats.org/spreadsheetml/2006/main" count="113" uniqueCount="101">
  <si>
    <t>Услуги:</t>
  </si>
  <si>
    <t>Всего</t>
  </si>
  <si>
    <t>Сантехника:</t>
  </si>
  <si>
    <t>Электротовары:</t>
  </si>
  <si>
    <t>Группа компаний "ШиП" (изготовление таблички)</t>
  </si>
  <si>
    <t xml:space="preserve">ИП Гетманова С.В. (автомат зарядки мобильных устройств) настенный </t>
  </si>
  <si>
    <t>ледокол</t>
  </si>
  <si>
    <t>аэратор на кран</t>
  </si>
  <si>
    <t>манжета унитазная прямая</t>
  </si>
  <si>
    <t>набор сантехнический (кран.буксы 4шт, арматура д/бочка, прокладки 3шт)</t>
  </si>
  <si>
    <t>смеситель  2шт</t>
  </si>
  <si>
    <t>лампа люмин. 6шт</t>
  </si>
  <si>
    <t>ООО "Велес" (фонтан питьевой ФП-200А+два сменных угольных фильтра)</t>
  </si>
  <si>
    <t>ООО "Лаишевский" (плодород. грунт с доставкой) 10т</t>
  </si>
  <si>
    <t>ИП "Шафигуллин" (плодород.грунт) 5т</t>
  </si>
  <si>
    <t>ООО "Интернет Решения" (сетка для футб.ворот 1шт)</t>
  </si>
  <si>
    <t>ИП "Кочетков"  (сетка для футб.ворот 1шт)</t>
  </si>
  <si>
    <t>ООО "Леруа Мерлен" (рейка строганая 18шт + доставка)</t>
  </si>
  <si>
    <t>ПАО "Таттелеком" (оплата междугород. и международ.связи)</t>
  </si>
  <si>
    <t>Хозяйственные товары:</t>
  </si>
  <si>
    <t>бензин (покос травы) 20л</t>
  </si>
  <si>
    <t>газон 2п</t>
  </si>
  <si>
    <t>замок навесной</t>
  </si>
  <si>
    <t>замок для стекла 5шт</t>
  </si>
  <si>
    <t>разбрызгиватель на шланг</t>
  </si>
  <si>
    <t>решетка вентиляц. 3шт</t>
  </si>
  <si>
    <t>хоз.товары</t>
  </si>
  <si>
    <t>шланг 50м + соеденит.хомут</t>
  </si>
  <si>
    <t>Канцелярские товары:</t>
  </si>
  <si>
    <t>коврик для мыши 20шт (поощрение учащихся)</t>
  </si>
  <si>
    <t>кран-букса 10шт</t>
  </si>
  <si>
    <t>набор сантехнический (двойник, штуцер, хомут, кран)</t>
  </si>
  <si>
    <t>набор сантехнический (кран, прокладки паранит., глухарь)</t>
  </si>
  <si>
    <t>смеситель</t>
  </si>
  <si>
    <t>коммутатор для интернета</t>
  </si>
  <si>
    <t>разветвитель</t>
  </si>
  <si>
    <t>Лакокрасочный материал:</t>
  </si>
  <si>
    <t>бюгель д/валика 2шт</t>
  </si>
  <si>
    <t>бумага водостойкая 6шт</t>
  </si>
  <si>
    <t>валик 10шт</t>
  </si>
  <si>
    <t>грунт-эмаль 4б</t>
  </si>
  <si>
    <t>краска ВД 14в</t>
  </si>
  <si>
    <t>краска латексная 1б</t>
  </si>
  <si>
    <t>колеровка</t>
  </si>
  <si>
    <t>кисть 12шт</t>
  </si>
  <si>
    <t>кювета д/краски 2шт</t>
  </si>
  <si>
    <t>молярная лента</t>
  </si>
  <si>
    <t>обезжириватель 2шт</t>
  </si>
  <si>
    <t>ПФ115 зел. 2кг</t>
  </si>
  <si>
    <t>шпатель 3шт</t>
  </si>
  <si>
    <t>почтовые расходы</t>
  </si>
  <si>
    <t>клей плиточный 25кг</t>
  </si>
  <si>
    <t>клей Титан 0,5л</t>
  </si>
  <si>
    <t>метла 2шт</t>
  </si>
  <si>
    <t>болты для крепления раковины</t>
  </si>
  <si>
    <t>диспенсер для жид.мыла 2шт</t>
  </si>
  <si>
    <t>набор сантехнический (муфта, заглушка, хомут, штуцер)</t>
  </si>
  <si>
    <t>сифон с отстойником</t>
  </si>
  <si>
    <t>валик 2шт</t>
  </si>
  <si>
    <t>кисть 6шт</t>
  </si>
  <si>
    <t>лак паркетный 7б</t>
  </si>
  <si>
    <t>лак паркетный 3б</t>
  </si>
  <si>
    <t>ПФ115 шок.-корич. 6кг</t>
  </si>
  <si>
    <t>ПФ115 глянц 2кг</t>
  </si>
  <si>
    <t>цементно-песч.смесь 4м</t>
  </si>
  <si>
    <t xml:space="preserve"> </t>
  </si>
  <si>
    <t>Группа компаний "ШиП" (изготовление номерков для столовой)</t>
  </si>
  <si>
    <t>ИП Царемва Л.Н. (изготовление и доставка пуфов в рекреацию) 4 шт.</t>
  </si>
  <si>
    <t>Группа компаний "ШиП" (изготовление госуд.символики: флаг РФ, флаг РТ)</t>
  </si>
  <si>
    <t>герметик</t>
  </si>
  <si>
    <t>профиль стыковочный</t>
  </si>
  <si>
    <t>перчатки однораз.,1уп.(1000шт)</t>
  </si>
  <si>
    <t>перчатки нитриловые 1кп. (1000шт)</t>
  </si>
  <si>
    <t>саморезы</t>
  </si>
  <si>
    <t>папка канцел. 2шт</t>
  </si>
  <si>
    <t>папка скоросшив. 2шт</t>
  </si>
  <si>
    <t>лоток для бумаг веерный</t>
  </si>
  <si>
    <t>набор сантехнич. (кран-букса 6шт., прокладки 10шт.)</t>
  </si>
  <si>
    <t>набор сантехнич. (арматура для бочка,подводка для воды 2шт.)</t>
  </si>
  <si>
    <t>Светильник LT-PSL-01 LED    4 шт</t>
  </si>
  <si>
    <t>ИНФОРМАЦИЯ</t>
  </si>
  <si>
    <t>о расходовании средств благотворительного фонда</t>
  </si>
  <si>
    <t>1.      За отчетный период (с 01.01.22 г. по 31.12.22 г.) на счет Фонда в Сбербанке:</t>
  </si>
  <si>
    <t>поступило</t>
  </si>
  <si>
    <r>
      <t>315 635.00+</t>
    </r>
    <r>
      <rPr>
        <sz val="10"/>
        <color rgb="FF000000"/>
        <rFont val="Times New Roman"/>
        <family val="1"/>
        <charset val="204"/>
      </rPr>
      <t>81 012,97(остаток в банке с 31.12.21г)=</t>
    </r>
    <r>
      <rPr>
        <b/>
        <sz val="10"/>
        <color rgb="FF000000"/>
        <rFont val="Times New Roman"/>
        <family val="1"/>
        <charset val="204"/>
      </rPr>
      <t xml:space="preserve">396 647,97 </t>
    </r>
  </si>
  <si>
    <r>
      <t>сняли со счета</t>
    </r>
    <r>
      <rPr>
        <sz val="10"/>
        <color indexed="8"/>
        <rFont val="Times New Roman"/>
        <family val="1"/>
        <charset val="204"/>
      </rPr>
      <t xml:space="preserve"> </t>
    </r>
  </si>
  <si>
    <r>
      <rPr>
        <b/>
        <sz val="10"/>
        <color rgb="FF000000"/>
        <rFont val="Times New Roman"/>
        <family val="1"/>
        <charset val="204"/>
      </rPr>
      <t>245 000.00</t>
    </r>
    <r>
      <rPr>
        <sz val="10"/>
        <color rgb="FF000000"/>
        <rFont val="Times New Roman"/>
        <family val="1"/>
        <charset val="204"/>
      </rPr>
      <t>+45,37(остаток подотчетных средств)=</t>
    </r>
    <r>
      <rPr>
        <b/>
        <sz val="10"/>
        <color rgb="FF000000"/>
        <rFont val="Times New Roman"/>
        <family val="1"/>
        <charset val="204"/>
      </rPr>
      <t xml:space="preserve">245 045,37 </t>
    </r>
    <r>
      <rPr>
        <sz val="10"/>
        <color rgb="FF000000"/>
        <rFont val="Times New Roman"/>
        <family val="1"/>
        <charset val="204"/>
      </rPr>
      <t xml:space="preserve"> </t>
    </r>
  </si>
  <si>
    <t>комиссия банка</t>
  </si>
  <si>
    <t>возврат ошибочно перечисленных средств (за англ.язык)</t>
  </si>
  <si>
    <t>израсходовали</t>
  </si>
  <si>
    <t>остаток на счете в банке</t>
  </si>
  <si>
    <t>остаток под отчетом</t>
  </si>
  <si>
    <t xml:space="preserve">за  2023 года </t>
  </si>
  <si>
    <t>2.      За отчетный период (с 01.01.23 г. по 31.12.23 г.) на счет Фонда в Сбербанке:</t>
  </si>
  <si>
    <r>
      <t>271 644,00+</t>
    </r>
    <r>
      <rPr>
        <sz val="10"/>
        <color rgb="FF000000"/>
        <rFont val="Times New Roman"/>
        <family val="1"/>
        <charset val="204"/>
      </rPr>
      <t xml:space="preserve">83 735,97(остаток в банке с 31.12.22г)= </t>
    </r>
    <r>
      <rPr>
        <b/>
        <sz val="10"/>
        <color rgb="FF000000"/>
        <rFont val="Times New Roman"/>
        <family val="1"/>
        <charset val="204"/>
      </rPr>
      <t xml:space="preserve">355 379,97 </t>
    </r>
  </si>
  <si>
    <r>
      <rPr>
        <b/>
        <sz val="10"/>
        <color rgb="FF000000"/>
        <rFont val="Times New Roman"/>
        <family val="1"/>
        <charset val="204"/>
      </rPr>
      <t>210 000,00</t>
    </r>
    <r>
      <rPr>
        <sz val="10"/>
        <color rgb="FF000000"/>
        <rFont val="Times New Roman"/>
        <family val="1"/>
        <charset val="204"/>
      </rPr>
      <t>+28 709,73(остаток подотчетных средств)=</t>
    </r>
    <r>
      <rPr>
        <b/>
        <sz val="10"/>
        <color rgb="FF000000"/>
        <rFont val="Times New Roman"/>
        <family val="1"/>
        <charset val="204"/>
      </rPr>
      <t xml:space="preserve"> 238 709,73</t>
    </r>
  </si>
  <si>
    <t>бензин снегоубор.машина) 50л</t>
  </si>
  <si>
    <t>папка-регистратор 3шт</t>
  </si>
  <si>
    <t>набор сантехнический (хомут трубный 5шт, кольцо уплатнит. 10шт, нипель, штуцер, хомут)</t>
  </si>
  <si>
    <t>набор сантехнический (кольцо уплотнит., заглушка, тройник болт для крепл. к унитазу,бур)</t>
  </si>
  <si>
    <t>ИТОГО: 210 392,01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</si>
</sst>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Fill="1" applyBorder="1" applyAlignment="1">
      <alignment vertical="justify" wrapText="1"/>
    </xf>
    <xf numFmtId="4" fontId="3" fillId="0" borderId="1" xfId="0" applyNumberFormat="1" applyFont="1" applyFill="1" applyBorder="1" applyAlignment="1">
      <alignment horizontal="left" vertical="justify" wrapText="1"/>
    </xf>
    <xf numFmtId="0" fontId="1" fillId="0" borderId="1" xfId="0" applyFont="1" applyFill="1" applyBorder="1" applyAlignment="1">
      <alignment horizontal="right" vertical="justify" wrapText="1"/>
    </xf>
    <xf numFmtId="4" fontId="1" fillId="0" borderId="1" xfId="0" applyNumberFormat="1" applyFont="1" applyFill="1" applyBorder="1" applyAlignment="1">
      <alignment horizontal="center" vertical="justify" wrapText="1"/>
    </xf>
    <xf numFmtId="4" fontId="1" fillId="0" borderId="1" xfId="0" applyNumberFormat="1" applyFont="1" applyFill="1" applyBorder="1" applyAlignment="1">
      <alignment horizontal="center" vertical="justify"/>
    </xf>
    <xf numFmtId="0" fontId="3" fillId="0" borderId="1" xfId="0" applyNumberFormat="1" applyFont="1" applyFill="1" applyBorder="1" applyAlignment="1">
      <alignment horizontal="left" vertical="justify" wrapText="1"/>
    </xf>
    <xf numFmtId="0" fontId="0" fillId="0" borderId="0" xfId="0" applyFill="1"/>
    <xf numFmtId="0" fontId="4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vertical="justify" wrapText="1"/>
    </xf>
    <xf numFmtId="4" fontId="0" fillId="0" borderId="0" xfId="0" applyNumberFormat="1"/>
    <xf numFmtId="0" fontId="13" fillId="0" borderId="0" xfId="0" applyFont="1"/>
    <xf numFmtId="0" fontId="2" fillId="0" borderId="1" xfId="0" applyFont="1" applyFill="1" applyBorder="1" applyAlignment="1">
      <alignment horizontal="center" vertical="justify" wrapText="1"/>
    </xf>
    <xf numFmtId="0" fontId="4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4"/>
  <sheetViews>
    <sheetView tabSelected="1" zoomScale="110" zoomScaleNormal="110" workbookViewId="0">
      <selection activeCell="E112" sqref="E112"/>
    </sheetView>
  </sheetViews>
  <sheetFormatPr defaultRowHeight="15" x14ac:dyDescent="0.25"/>
  <cols>
    <col min="1" max="1" width="44.28515625" customWidth="1"/>
    <col min="2" max="2" width="55.140625" customWidth="1"/>
  </cols>
  <sheetData>
    <row r="1" spans="1:2" ht="12.75" customHeight="1" x14ac:dyDescent="0.25">
      <c r="A1" s="20" t="s">
        <v>80</v>
      </c>
      <c r="B1" s="20"/>
    </row>
    <row r="2" spans="1:2" ht="12.75" customHeight="1" x14ac:dyDescent="0.25">
      <c r="A2" s="20" t="s">
        <v>81</v>
      </c>
      <c r="B2" s="20"/>
    </row>
    <row r="3" spans="1:2" ht="12.75" customHeight="1" x14ac:dyDescent="0.25">
      <c r="A3" s="20" t="s">
        <v>92</v>
      </c>
      <c r="B3" s="20"/>
    </row>
    <row r="4" spans="1:2" ht="6.75" customHeight="1" x14ac:dyDescent="0.25">
      <c r="A4" s="7"/>
      <c r="B4" s="7"/>
    </row>
    <row r="5" spans="1:2" ht="15.75" thickBot="1" x14ac:dyDescent="0.3">
      <c r="A5" s="8" t="s">
        <v>82</v>
      </c>
      <c r="B5" s="8"/>
    </row>
    <row r="6" spans="1:2" ht="9" customHeight="1" x14ac:dyDescent="0.25">
      <c r="A6" s="9"/>
      <c r="B6" s="9"/>
    </row>
    <row r="7" spans="1:2" ht="16.5" customHeight="1" x14ac:dyDescent="0.25">
      <c r="A7" s="10" t="s">
        <v>83</v>
      </c>
      <c r="B7" s="11" t="s">
        <v>84</v>
      </c>
    </row>
    <row r="8" spans="1:2" ht="16.5" customHeight="1" x14ac:dyDescent="0.25">
      <c r="A8" s="12" t="s">
        <v>85</v>
      </c>
      <c r="B8" s="13" t="s">
        <v>86</v>
      </c>
    </row>
    <row r="9" spans="1:2" ht="16.5" customHeight="1" x14ac:dyDescent="0.25">
      <c r="A9" s="12" t="s">
        <v>87</v>
      </c>
      <c r="B9" s="14">
        <v>29412</v>
      </c>
    </row>
    <row r="10" spans="1:2" ht="24" customHeight="1" x14ac:dyDescent="0.25">
      <c r="A10" s="10" t="s">
        <v>88</v>
      </c>
      <c r="B10" s="14">
        <v>38500</v>
      </c>
    </row>
    <row r="11" spans="1:2" ht="18" customHeight="1" x14ac:dyDescent="0.25">
      <c r="A11" s="12" t="s">
        <v>89</v>
      </c>
      <c r="B11" s="14">
        <v>216335.64</v>
      </c>
    </row>
    <row r="12" spans="1:2" ht="18" customHeight="1" x14ac:dyDescent="0.25">
      <c r="A12" s="10" t="s">
        <v>90</v>
      </c>
      <c r="B12" s="14">
        <v>83735.97</v>
      </c>
    </row>
    <row r="13" spans="1:2" ht="18" customHeight="1" x14ac:dyDescent="0.25">
      <c r="A13" s="12" t="s">
        <v>91</v>
      </c>
      <c r="B13" s="15">
        <v>28709.73</v>
      </c>
    </row>
    <row r="14" spans="1:2" ht="8.25" customHeight="1" x14ac:dyDescent="0.25"/>
    <row r="15" spans="1:2" ht="15.75" thickBot="1" x14ac:dyDescent="0.3">
      <c r="A15" s="8" t="s">
        <v>93</v>
      </c>
      <c r="B15" s="8"/>
    </row>
    <row r="16" spans="1:2" ht="9" customHeight="1" x14ac:dyDescent="0.25">
      <c r="A16" s="9"/>
      <c r="B16" s="9"/>
    </row>
    <row r="17" spans="1:2" ht="16.5" customHeight="1" x14ac:dyDescent="0.25">
      <c r="A17" s="10" t="s">
        <v>83</v>
      </c>
      <c r="B17" s="11" t="s">
        <v>94</v>
      </c>
    </row>
    <row r="18" spans="1:2" ht="16.5" customHeight="1" x14ac:dyDescent="0.25">
      <c r="A18" s="12" t="s">
        <v>85</v>
      </c>
      <c r="B18" s="13" t="s">
        <v>95</v>
      </c>
    </row>
    <row r="19" spans="1:2" ht="16.5" customHeight="1" x14ac:dyDescent="0.25">
      <c r="A19" s="12" t="s">
        <v>87</v>
      </c>
      <c r="B19" s="14">
        <v>28350</v>
      </c>
    </row>
    <row r="20" spans="1:2" ht="18" customHeight="1" x14ac:dyDescent="0.25">
      <c r="A20" s="12" t="s">
        <v>89</v>
      </c>
      <c r="B20" s="14">
        <v>210392.01</v>
      </c>
    </row>
    <row r="21" spans="1:2" ht="18" customHeight="1" x14ac:dyDescent="0.25">
      <c r="A21" s="10" t="s">
        <v>90</v>
      </c>
      <c r="B21" s="14">
        <v>117029.97</v>
      </c>
    </row>
    <row r="22" spans="1:2" ht="18" customHeight="1" x14ac:dyDescent="0.25">
      <c r="A22" s="12" t="s">
        <v>91</v>
      </c>
      <c r="B22" s="14">
        <v>28317.72</v>
      </c>
    </row>
    <row r="23" spans="1:2" ht="7.5" customHeight="1" x14ac:dyDescent="0.25"/>
    <row r="24" spans="1:2" x14ac:dyDescent="0.25">
      <c r="A24" s="19" t="s">
        <v>0</v>
      </c>
      <c r="B24" s="19"/>
    </row>
    <row r="25" spans="1:2" ht="30" x14ac:dyDescent="0.25">
      <c r="A25" s="1" t="s">
        <v>4</v>
      </c>
      <c r="B25" s="2">
        <v>2000</v>
      </c>
    </row>
    <row r="26" spans="1:2" ht="30" x14ac:dyDescent="0.25">
      <c r="A26" s="1" t="s">
        <v>66</v>
      </c>
      <c r="B26" s="2">
        <v>14400</v>
      </c>
    </row>
    <row r="27" spans="1:2" ht="30" x14ac:dyDescent="0.25">
      <c r="A27" s="1" t="s">
        <v>68</v>
      </c>
      <c r="B27" s="2">
        <v>3200</v>
      </c>
    </row>
    <row r="28" spans="1:2" ht="30" x14ac:dyDescent="0.25">
      <c r="A28" s="1" t="s">
        <v>5</v>
      </c>
      <c r="B28" s="2">
        <v>16500</v>
      </c>
    </row>
    <row r="29" spans="1:2" ht="30" x14ac:dyDescent="0.25">
      <c r="A29" s="1" t="s">
        <v>18</v>
      </c>
      <c r="B29" s="2">
        <v>208</v>
      </c>
    </row>
    <row r="30" spans="1:2" ht="30" x14ac:dyDescent="0.25">
      <c r="A30" s="1" t="s">
        <v>12</v>
      </c>
      <c r="B30" s="2">
        <v>9700</v>
      </c>
    </row>
    <row r="31" spans="1:2" ht="30" x14ac:dyDescent="0.25">
      <c r="A31" s="1" t="s">
        <v>13</v>
      </c>
      <c r="B31" s="2">
        <v>13000</v>
      </c>
    </row>
    <row r="32" spans="1:2" x14ac:dyDescent="0.25">
      <c r="A32" s="1" t="s">
        <v>14</v>
      </c>
      <c r="B32" s="2">
        <v>7500</v>
      </c>
    </row>
    <row r="33" spans="1:2" ht="30" x14ac:dyDescent="0.25">
      <c r="A33" s="1" t="s">
        <v>15</v>
      </c>
      <c r="B33" s="2">
        <v>3075</v>
      </c>
    </row>
    <row r="34" spans="1:2" x14ac:dyDescent="0.25">
      <c r="A34" s="1" t="s">
        <v>16</v>
      </c>
      <c r="B34" s="2">
        <v>4288</v>
      </c>
    </row>
    <row r="35" spans="1:2" ht="30" x14ac:dyDescent="0.25">
      <c r="A35" s="1" t="s">
        <v>67</v>
      </c>
      <c r="B35" s="2">
        <v>28280</v>
      </c>
    </row>
    <row r="36" spans="1:2" ht="30" x14ac:dyDescent="0.25">
      <c r="A36" s="1" t="s">
        <v>17</v>
      </c>
      <c r="B36" s="2">
        <v>1428</v>
      </c>
    </row>
    <row r="37" spans="1:2" x14ac:dyDescent="0.25">
      <c r="A37" s="1" t="s">
        <v>50</v>
      </c>
      <c r="B37" s="2">
        <v>247.16</v>
      </c>
    </row>
    <row r="38" spans="1:2" ht="16.5" x14ac:dyDescent="0.25">
      <c r="A38" s="3" t="s">
        <v>1</v>
      </c>
      <c r="B38" s="4">
        <f>SUM(B25:B37)</f>
        <v>103826.16</v>
      </c>
    </row>
    <row r="39" spans="1:2" x14ac:dyDescent="0.25">
      <c r="A39" s="19" t="s">
        <v>19</v>
      </c>
      <c r="B39" s="19"/>
    </row>
    <row r="40" spans="1:2" x14ac:dyDescent="0.25">
      <c r="A40" s="1" t="s">
        <v>20</v>
      </c>
      <c r="B40" s="2">
        <v>999.84</v>
      </c>
    </row>
    <row r="41" spans="1:2" x14ac:dyDescent="0.25">
      <c r="A41" s="1" t="s">
        <v>96</v>
      </c>
      <c r="B41" s="2">
        <v>2428.11</v>
      </c>
    </row>
    <row r="42" spans="1:2" x14ac:dyDescent="0.25">
      <c r="A42" s="1" t="s">
        <v>21</v>
      </c>
      <c r="B42" s="2">
        <v>900</v>
      </c>
    </row>
    <row r="43" spans="1:2" x14ac:dyDescent="0.25">
      <c r="A43" s="1" t="s">
        <v>69</v>
      </c>
      <c r="B43" s="2">
        <v>405</v>
      </c>
    </row>
    <row r="44" spans="1:2" x14ac:dyDescent="0.25">
      <c r="A44" s="1" t="s">
        <v>22</v>
      </c>
      <c r="B44" s="2">
        <v>106.4</v>
      </c>
    </row>
    <row r="45" spans="1:2" x14ac:dyDescent="0.25">
      <c r="A45" s="1" t="s">
        <v>23</v>
      </c>
      <c r="B45" s="2">
        <v>575</v>
      </c>
    </row>
    <row r="46" spans="1:2" x14ac:dyDescent="0.25">
      <c r="A46" s="1" t="s">
        <v>51</v>
      </c>
      <c r="B46" s="2">
        <v>361</v>
      </c>
    </row>
    <row r="47" spans="1:2" x14ac:dyDescent="0.25">
      <c r="A47" s="1" t="s">
        <v>52</v>
      </c>
      <c r="B47" s="2">
        <v>250</v>
      </c>
    </row>
    <row r="48" spans="1:2" x14ac:dyDescent="0.25">
      <c r="A48" s="1" t="s">
        <v>6</v>
      </c>
      <c r="B48" s="2">
        <v>1500</v>
      </c>
    </row>
    <row r="49" spans="1:2" x14ac:dyDescent="0.25">
      <c r="A49" s="1" t="s">
        <v>53</v>
      </c>
      <c r="B49" s="2">
        <v>950</v>
      </c>
    </row>
    <row r="50" spans="1:2" x14ac:dyDescent="0.25">
      <c r="A50" s="1" t="s">
        <v>70</v>
      </c>
      <c r="B50" s="2">
        <v>110</v>
      </c>
    </row>
    <row r="51" spans="1:2" x14ac:dyDescent="0.25">
      <c r="A51" s="1" t="s">
        <v>71</v>
      </c>
      <c r="B51" s="2">
        <v>255</v>
      </c>
    </row>
    <row r="52" spans="1:2" x14ac:dyDescent="0.25">
      <c r="A52" s="1" t="s">
        <v>72</v>
      </c>
      <c r="B52" s="2">
        <v>2462</v>
      </c>
    </row>
    <row r="53" spans="1:2" x14ac:dyDescent="0.25">
      <c r="A53" s="1" t="s">
        <v>24</v>
      </c>
      <c r="B53" s="2">
        <v>525</v>
      </c>
    </row>
    <row r="54" spans="1:2" x14ac:dyDescent="0.25">
      <c r="A54" s="1" t="s">
        <v>25</v>
      </c>
      <c r="B54" s="2">
        <v>418.5</v>
      </c>
    </row>
    <row r="55" spans="1:2" x14ac:dyDescent="0.25">
      <c r="A55" s="1" t="s">
        <v>73</v>
      </c>
      <c r="B55" s="2">
        <v>36</v>
      </c>
    </row>
    <row r="56" spans="1:2" x14ac:dyDescent="0.25">
      <c r="A56" s="1" t="s">
        <v>26</v>
      </c>
      <c r="B56" s="2">
        <v>946</v>
      </c>
    </row>
    <row r="57" spans="1:2" x14ac:dyDescent="0.25">
      <c r="A57" s="1" t="s">
        <v>27</v>
      </c>
      <c r="B57" s="2">
        <v>3088</v>
      </c>
    </row>
    <row r="58" spans="1:2" ht="16.5" x14ac:dyDescent="0.25">
      <c r="A58" s="3" t="s">
        <v>1</v>
      </c>
      <c r="B58" s="5">
        <f>SUM(B40:B57)</f>
        <v>16315.85</v>
      </c>
    </row>
    <row r="59" spans="1:2" x14ac:dyDescent="0.25">
      <c r="A59" s="19" t="s">
        <v>3</v>
      </c>
      <c r="B59" s="19"/>
    </row>
    <row r="60" spans="1:2" x14ac:dyDescent="0.25">
      <c r="A60" s="1" t="s">
        <v>11</v>
      </c>
      <c r="B60" s="2">
        <v>900</v>
      </c>
    </row>
    <row r="61" spans="1:2" x14ac:dyDescent="0.25">
      <c r="A61" s="1" t="s">
        <v>34</v>
      </c>
      <c r="B61" s="2">
        <v>599</v>
      </c>
    </row>
    <row r="62" spans="1:2" x14ac:dyDescent="0.25">
      <c r="A62" s="1" t="s">
        <v>35</v>
      </c>
      <c r="B62" s="2">
        <v>188</v>
      </c>
    </row>
    <row r="63" spans="1:2" x14ac:dyDescent="0.25">
      <c r="A63" s="1" t="s">
        <v>79</v>
      </c>
      <c r="B63" s="2">
        <v>1344</v>
      </c>
    </row>
    <row r="64" spans="1:2" ht="16.5" x14ac:dyDescent="0.25">
      <c r="A64" s="3" t="s">
        <v>1</v>
      </c>
      <c r="B64" s="5">
        <f>SUM(B60:B63)</f>
        <v>3031</v>
      </c>
    </row>
    <row r="65" spans="1:2" x14ac:dyDescent="0.25">
      <c r="A65" s="19" t="s">
        <v>28</v>
      </c>
      <c r="B65" s="19"/>
    </row>
    <row r="66" spans="1:2" x14ac:dyDescent="0.25">
      <c r="A66" s="1" t="s">
        <v>97</v>
      </c>
      <c r="B66" s="2">
        <v>733</v>
      </c>
    </row>
    <row r="67" spans="1:2" x14ac:dyDescent="0.25">
      <c r="A67" s="1" t="s">
        <v>74</v>
      </c>
      <c r="B67" s="2">
        <v>568</v>
      </c>
    </row>
    <row r="68" spans="1:2" x14ac:dyDescent="0.25">
      <c r="A68" s="1" t="s">
        <v>75</v>
      </c>
      <c r="B68" s="2">
        <v>280</v>
      </c>
    </row>
    <row r="69" spans="1:2" x14ac:dyDescent="0.25">
      <c r="A69" s="1" t="s">
        <v>29</v>
      </c>
      <c r="B69" s="2">
        <v>10000</v>
      </c>
    </row>
    <row r="70" spans="1:2" x14ac:dyDescent="0.25">
      <c r="A70" s="1" t="s">
        <v>76</v>
      </c>
      <c r="B70" s="2">
        <v>514</v>
      </c>
    </row>
    <row r="71" spans="1:2" ht="16.5" x14ac:dyDescent="0.25">
      <c r="A71" s="3" t="s">
        <v>1</v>
      </c>
      <c r="B71" s="5">
        <f>SUM(B66:B70)</f>
        <v>12095</v>
      </c>
    </row>
    <row r="72" spans="1:2" x14ac:dyDescent="0.25">
      <c r="A72" s="19" t="s">
        <v>2</v>
      </c>
      <c r="B72" s="19"/>
    </row>
    <row r="73" spans="1:2" x14ac:dyDescent="0.25">
      <c r="A73" s="1" t="s">
        <v>7</v>
      </c>
      <c r="B73" s="2">
        <v>60</v>
      </c>
    </row>
    <row r="74" spans="1:2" x14ac:dyDescent="0.25">
      <c r="A74" s="1" t="s">
        <v>54</v>
      </c>
      <c r="B74" s="2">
        <v>47</v>
      </c>
    </row>
    <row r="75" spans="1:2" x14ac:dyDescent="0.25">
      <c r="A75" s="1" t="s">
        <v>55</v>
      </c>
      <c r="B75" s="2">
        <v>5128.1000000000004</v>
      </c>
    </row>
    <row r="76" spans="1:2" x14ac:dyDescent="0.25">
      <c r="A76" s="1" t="s">
        <v>30</v>
      </c>
      <c r="B76" s="2">
        <v>1300</v>
      </c>
    </row>
    <row r="77" spans="1:2" x14ac:dyDescent="0.25">
      <c r="A77" s="1" t="s">
        <v>8</v>
      </c>
      <c r="B77" s="6">
        <v>314</v>
      </c>
    </row>
    <row r="78" spans="1:2" ht="30" x14ac:dyDescent="0.25">
      <c r="A78" s="1" t="s">
        <v>9</v>
      </c>
      <c r="B78" s="2">
        <v>921</v>
      </c>
    </row>
    <row r="79" spans="1:2" ht="30" x14ac:dyDescent="0.25">
      <c r="A79" s="1" t="s">
        <v>98</v>
      </c>
      <c r="B79" s="2">
        <v>481</v>
      </c>
    </row>
    <row r="80" spans="1:2" ht="16.5" customHeight="1" x14ac:dyDescent="0.25">
      <c r="A80" s="16" t="s">
        <v>31</v>
      </c>
      <c r="B80" s="2">
        <v>1488</v>
      </c>
    </row>
    <row r="81" spans="1:2" ht="30" x14ac:dyDescent="0.25">
      <c r="A81" s="1" t="s">
        <v>32</v>
      </c>
      <c r="B81" s="2">
        <v>982.8</v>
      </c>
    </row>
    <row r="82" spans="1:2" ht="30" x14ac:dyDescent="0.25">
      <c r="A82" s="1" t="s">
        <v>56</v>
      </c>
      <c r="B82" s="2">
        <v>1195</v>
      </c>
    </row>
    <row r="83" spans="1:2" ht="29.25" customHeight="1" x14ac:dyDescent="0.25">
      <c r="A83" s="1" t="s">
        <v>99</v>
      </c>
      <c r="B83" s="2">
        <v>694</v>
      </c>
    </row>
    <row r="84" spans="1:2" ht="30" x14ac:dyDescent="0.25">
      <c r="A84" s="1" t="s">
        <v>77</v>
      </c>
      <c r="B84" s="2">
        <v>882</v>
      </c>
    </row>
    <row r="85" spans="1:2" ht="30" x14ac:dyDescent="0.25">
      <c r="A85" s="1" t="s">
        <v>78</v>
      </c>
      <c r="B85" s="2">
        <v>647</v>
      </c>
    </row>
    <row r="86" spans="1:2" x14ac:dyDescent="0.25">
      <c r="A86" s="1" t="s">
        <v>57</v>
      </c>
      <c r="B86" s="2">
        <v>305</v>
      </c>
    </row>
    <row r="87" spans="1:2" x14ac:dyDescent="0.25">
      <c r="A87" s="1" t="s">
        <v>33</v>
      </c>
      <c r="B87" s="2">
        <v>2022.55</v>
      </c>
    </row>
    <row r="88" spans="1:2" x14ac:dyDescent="0.25">
      <c r="A88" s="1" t="s">
        <v>10</v>
      </c>
      <c r="B88" s="2">
        <v>2940</v>
      </c>
    </row>
    <row r="89" spans="1:2" ht="16.5" x14ac:dyDescent="0.25">
      <c r="A89" s="3" t="s">
        <v>1</v>
      </c>
      <c r="B89" s="5">
        <f>SUM(B73:B88)</f>
        <v>19407.45</v>
      </c>
    </row>
    <row r="90" spans="1:2" x14ac:dyDescent="0.25">
      <c r="A90" s="19" t="s">
        <v>36</v>
      </c>
      <c r="B90" s="19"/>
    </row>
    <row r="91" spans="1:2" x14ac:dyDescent="0.25">
      <c r="A91" s="1" t="s">
        <v>37</v>
      </c>
      <c r="B91" s="2">
        <v>230</v>
      </c>
    </row>
    <row r="92" spans="1:2" x14ac:dyDescent="0.25">
      <c r="A92" s="1" t="s">
        <v>38</v>
      </c>
      <c r="B92" s="2">
        <v>300</v>
      </c>
    </row>
    <row r="93" spans="1:2" x14ac:dyDescent="0.25">
      <c r="A93" s="1" t="s">
        <v>39</v>
      </c>
      <c r="B93" s="2">
        <v>2104.9</v>
      </c>
    </row>
    <row r="94" spans="1:2" x14ac:dyDescent="0.25">
      <c r="A94" s="1" t="s">
        <v>58</v>
      </c>
      <c r="B94" s="2">
        <v>297.89999999999998</v>
      </c>
    </row>
    <row r="95" spans="1:2" x14ac:dyDescent="0.25">
      <c r="A95" s="1" t="s">
        <v>40</v>
      </c>
      <c r="B95" s="2">
        <v>3114</v>
      </c>
    </row>
    <row r="96" spans="1:2" x14ac:dyDescent="0.25">
      <c r="A96" s="1" t="s">
        <v>41</v>
      </c>
      <c r="B96" s="2">
        <v>32870</v>
      </c>
    </row>
    <row r="97" spans="1:2" x14ac:dyDescent="0.25">
      <c r="A97" s="1" t="s">
        <v>42</v>
      </c>
      <c r="B97" s="2">
        <v>494.1</v>
      </c>
    </row>
    <row r="98" spans="1:2" x14ac:dyDescent="0.25">
      <c r="A98" s="1" t="s">
        <v>42</v>
      </c>
      <c r="B98" s="2">
        <v>498</v>
      </c>
    </row>
    <row r="99" spans="1:2" x14ac:dyDescent="0.25">
      <c r="A99" s="1" t="s">
        <v>43</v>
      </c>
      <c r="B99" s="2">
        <v>2088</v>
      </c>
    </row>
    <row r="100" spans="1:2" x14ac:dyDescent="0.25">
      <c r="A100" s="1" t="s">
        <v>44</v>
      </c>
      <c r="B100" s="2">
        <v>1243.55</v>
      </c>
    </row>
    <row r="101" spans="1:2" x14ac:dyDescent="0.25">
      <c r="A101" s="1" t="s">
        <v>59</v>
      </c>
      <c r="B101" s="2">
        <v>501</v>
      </c>
    </row>
    <row r="102" spans="1:2" x14ac:dyDescent="0.25">
      <c r="A102" s="1" t="s">
        <v>45</v>
      </c>
      <c r="B102" s="2">
        <v>124</v>
      </c>
    </row>
    <row r="103" spans="1:2" x14ac:dyDescent="0.25">
      <c r="A103" s="1" t="s">
        <v>60</v>
      </c>
      <c r="B103" s="2">
        <v>5121</v>
      </c>
    </row>
    <row r="104" spans="1:2" x14ac:dyDescent="0.25">
      <c r="A104" s="1" t="s">
        <v>61</v>
      </c>
      <c r="B104" s="2">
        <v>2195.1</v>
      </c>
    </row>
    <row r="105" spans="1:2" x14ac:dyDescent="0.25">
      <c r="A105" s="1" t="s">
        <v>46</v>
      </c>
      <c r="B105" s="2">
        <v>540</v>
      </c>
    </row>
    <row r="106" spans="1:2" x14ac:dyDescent="0.25">
      <c r="A106" s="1" t="s">
        <v>47</v>
      </c>
      <c r="B106" s="2">
        <v>148</v>
      </c>
    </row>
    <row r="107" spans="1:2" x14ac:dyDescent="0.25">
      <c r="A107" s="1" t="s">
        <v>48</v>
      </c>
      <c r="B107" s="2">
        <v>782</v>
      </c>
    </row>
    <row r="108" spans="1:2" x14ac:dyDescent="0.25">
      <c r="A108" s="1" t="s">
        <v>62</v>
      </c>
      <c r="B108" s="2">
        <v>1863</v>
      </c>
    </row>
    <row r="109" spans="1:2" x14ac:dyDescent="0.25">
      <c r="A109" s="1" t="s">
        <v>63</v>
      </c>
      <c r="B109" s="2">
        <v>725</v>
      </c>
    </row>
    <row r="110" spans="1:2" x14ac:dyDescent="0.25">
      <c r="A110" s="1" t="s">
        <v>49</v>
      </c>
      <c r="B110" s="2">
        <v>99</v>
      </c>
    </row>
    <row r="111" spans="1:2" x14ac:dyDescent="0.25">
      <c r="A111" s="1" t="s">
        <v>64</v>
      </c>
      <c r="B111" s="2">
        <v>378</v>
      </c>
    </row>
    <row r="112" spans="1:2" ht="16.5" x14ac:dyDescent="0.25">
      <c r="A112" s="3" t="s">
        <v>1</v>
      </c>
      <c r="B112" s="5">
        <f>SUM(B91:B111)</f>
        <v>55716.55</v>
      </c>
    </row>
    <row r="113" spans="2:2" x14ac:dyDescent="0.25">
      <c r="B113" s="17" t="s">
        <v>65</v>
      </c>
    </row>
    <row r="114" spans="2:2" ht="23.25" x14ac:dyDescent="0.35">
      <c r="B114" s="18" t="s">
        <v>100</v>
      </c>
    </row>
  </sheetData>
  <mergeCells count="9">
    <mergeCell ref="A65:B65"/>
    <mergeCell ref="A72:B72"/>
    <mergeCell ref="A90:B90"/>
    <mergeCell ref="A1:B1"/>
    <mergeCell ref="A2:B2"/>
    <mergeCell ref="A3:B3"/>
    <mergeCell ref="A24:B24"/>
    <mergeCell ref="A39:B39"/>
    <mergeCell ref="A59:B59"/>
  </mergeCells>
  <pageMargins left="0.11811023622047245" right="0.11811023622047245" top="0.15748031496062992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2024-01-12T07:35:12Z</cp:lastPrinted>
  <dcterms:created xsi:type="dcterms:W3CDTF">2020-02-13T10:45:38Z</dcterms:created>
  <dcterms:modified xsi:type="dcterms:W3CDTF">2024-01-12T07:35:43Z</dcterms:modified>
</cp:coreProperties>
</file>