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196" i="1" s="1"/>
  <c r="H13" i="1"/>
  <c r="H24" i="1" s="1"/>
  <c r="G13" i="1"/>
  <c r="G24" i="1" s="1"/>
  <c r="F13" i="1"/>
  <c r="F24" i="1" s="1"/>
  <c r="F196" i="1" s="1"/>
  <c r="L196" i="1" l="1"/>
  <c r="H176" i="1"/>
  <c r="J196" i="1"/>
  <c r="H196" i="1"/>
  <c r="G196" i="1"/>
</calcChain>
</file>

<file path=xl/sharedStrings.xml><?xml version="1.0" encoding="utf-8"?>
<sst xmlns="http://schemas.openxmlformats.org/spreadsheetml/2006/main" count="264" uniqueCount="62">
  <si>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</si>
  <si>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</si>
  <si>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</si>
  <si>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</si>
  <si>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</si>
  <si>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</si>
  <si>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</si>
  <si>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</si>
  <si>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</si>
  <si>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</si>
  <si>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</si>
  <si>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</si>
  <si>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</si>
  <si>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</si>
  <si>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</si>
  <si>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</si>
  <si>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</si>
  <si>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</si>
  <si>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</si>
  <si>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</si>
  <si>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</si>
  <si>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</si>
  <si>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</si>
  <si>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</si>
  <si>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</si>
  <si>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</si>
  <si>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</si>
  <si>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</si>
  <si>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</si>
  <si>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</si>
  <si>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</si>
  <si>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</si>
  <si>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</si>
  <si>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</si>
  <si>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</si>
  <si>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</si>
  <si>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</si>
  <si>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</si>
  <si>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</si>
  <si>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</si>
  <si>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гречневая рассыпчатая с маслом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</si>
  <si>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</si>
  <si>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</si>
  <si>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</si>
  <si>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</si>
  <si>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</si>
  <si>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</si>
  <si>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</si>
  <si>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</si>
  <si>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</si>
  <si>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</si>
  <si>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</si>
  <si>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</si>
  <si>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</si>
  <si>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</si>
  <si>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</si>
  <si>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</si>
  <si>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</si>
  <si>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Плов из птицы</t>
  </si>
  <si>
    <t>МБОУ "Татарско-Толкишская СОШ"</t>
  </si>
  <si>
    <t>Мирсиапова Гулькай Анасовна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</si>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</sst>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8" sqref="R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59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60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0">
        <v>150</v>
      </c>
      <c r="G6" s="50">
        <v>7.11</v>
      </c>
      <c r="H6" s="50">
        <v>3.36</v>
      </c>
      <c r="I6" s="50">
        <v>35.119999999999997</v>
      </c>
      <c r="J6" s="50">
        <v>171.5</v>
      </c>
      <c r="K6" s="39">
        <v>379</v>
      </c>
      <c r="L6" s="50">
        <v>11.27</v>
      </c>
    </row>
    <row r="7" spans="1:12" ht="14.4" x14ac:dyDescent="0.3">
      <c r="A7" s="23"/>
      <c r="B7" s="15"/>
      <c r="C7" s="11"/>
      <c r="D7" s="5" t="s">
        <v>21</v>
      </c>
      <c r="E7" s="53" t="s">
        <v>61</v>
      </c>
      <c r="F7" s="50">
        <v>100</v>
      </c>
      <c r="G7" s="50">
        <v>15.55</v>
      </c>
      <c r="H7" s="50">
        <v>11.55</v>
      </c>
      <c r="I7" s="50">
        <v>15.7</v>
      </c>
      <c r="J7" s="50">
        <v>228.75</v>
      </c>
      <c r="K7" s="42">
        <v>608</v>
      </c>
      <c r="L7" s="51">
        <v>46.31</v>
      </c>
    </row>
    <row r="8" spans="1:12" ht="14.4" x14ac:dyDescent="0.3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4.4" x14ac:dyDescent="0.3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4.4" x14ac:dyDescent="0.3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4.4" x14ac:dyDescent="0.3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10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27.890000000000004</v>
      </c>
      <c r="H13" s="19">
        <f t="shared" si="0"/>
        <v>15.95</v>
      </c>
      <c r="I13" s="19">
        <f t="shared" si="0"/>
        <v>96.75</v>
      </c>
      <c r="J13" s="19">
        <f t="shared" si="0"/>
        <v>616.54999999999995</v>
      </c>
      <c r="K13" s="25"/>
      <c r="L13" s="19">
        <f t="shared" ref="L13" si="1">SUM(L6:L12)</f>
        <v>72.349999999999994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600</v>
      </c>
      <c r="G24" s="32">
        <f t="shared" ref="G24:J24" si="4">G13+G23</f>
        <v>27.890000000000004</v>
      </c>
      <c r="H24" s="32">
        <f t="shared" si="4"/>
        <v>15.95</v>
      </c>
      <c r="I24" s="32">
        <f t="shared" si="4"/>
        <v>96.75</v>
      </c>
      <c r="J24" s="32">
        <f t="shared" si="4"/>
        <v>616.54999999999995</v>
      </c>
      <c r="K24" s="32"/>
      <c r="L24" s="32">
        <f t="shared" ref="L24" si="5">L13+L23</f>
        <v>72.349999999999994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9" t="s">
        <v>45</v>
      </c>
      <c r="F25" s="50">
        <v>200</v>
      </c>
      <c r="G25" s="50">
        <v>14.14</v>
      </c>
      <c r="H25" s="50">
        <v>11.7</v>
      </c>
      <c r="I25" s="50">
        <v>13.97</v>
      </c>
      <c r="J25" s="50">
        <v>214.34</v>
      </c>
      <c r="K25" s="39">
        <v>265</v>
      </c>
      <c r="L25" s="50">
        <v>48.49</v>
      </c>
    </row>
    <row r="26" spans="1:12" ht="14.4" x14ac:dyDescent="0.3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4.4" x14ac:dyDescent="0.3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4.4" x14ac:dyDescent="0.3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9.6300000000000008</v>
      </c>
    </row>
    <row r="29" spans="1:12" ht="14.4" x14ac:dyDescent="0.3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23.18</v>
      </c>
      <c r="H32" s="19">
        <f t="shared" ref="H32" si="7">SUM(H25:H31)</f>
        <v>19.329999999999998</v>
      </c>
      <c r="I32" s="19">
        <f t="shared" ref="I32" si="8">SUM(I25:I31)</f>
        <v>58.33</v>
      </c>
      <c r="J32" s="19">
        <f t="shared" ref="J32:L32" si="9">SUM(J25:J31)</f>
        <v>495.28000000000009</v>
      </c>
      <c r="K32" s="25"/>
      <c r="L32" s="19">
        <f t="shared" si="9"/>
        <v>64.190000000000012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510</v>
      </c>
      <c r="G43" s="32">
        <f t="shared" ref="G43" si="14">G32+G42</f>
        <v>23.18</v>
      </c>
      <c r="H43" s="32">
        <f t="shared" ref="H43" si="15">H32+H42</f>
        <v>19.329999999999998</v>
      </c>
      <c r="I43" s="32">
        <f t="shared" ref="I43" si="16">I32+I42</f>
        <v>58.33</v>
      </c>
      <c r="J43" s="32">
        <f t="shared" ref="J43:L43" si="17">J32+J42</f>
        <v>495.28000000000009</v>
      </c>
      <c r="K43" s="32"/>
      <c r="L43" s="32">
        <f t="shared" si="17"/>
        <v>64.190000000000012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49" t="s">
        <v>48</v>
      </c>
      <c r="F44" s="50" t="s">
        <v>49</v>
      </c>
      <c r="G44" s="50">
        <v>10.6</v>
      </c>
      <c r="H44" s="50">
        <v>9.85</v>
      </c>
      <c r="I44" s="50">
        <v>4.0650000000000004</v>
      </c>
      <c r="J44" s="50">
        <v>223</v>
      </c>
      <c r="K44" s="39">
        <v>105</v>
      </c>
      <c r="L44" s="50">
        <v>34.229999999999997</v>
      </c>
    </row>
    <row r="45" spans="1:12" ht="14.4" x14ac:dyDescent="0.3">
      <c r="A45" s="23"/>
      <c r="B45" s="15"/>
      <c r="C45" s="11"/>
      <c r="D45" s="5" t="s">
        <v>21</v>
      </c>
      <c r="E45" s="49" t="s">
        <v>50</v>
      </c>
      <c r="F45" s="50">
        <v>150</v>
      </c>
      <c r="G45" s="50">
        <v>5.46</v>
      </c>
      <c r="H45" s="50">
        <v>5.79</v>
      </c>
      <c r="I45" s="50">
        <v>30.45</v>
      </c>
      <c r="J45" s="50">
        <v>195.7</v>
      </c>
      <c r="K45" s="42">
        <v>202</v>
      </c>
      <c r="L45" s="50">
        <v>15.8</v>
      </c>
    </row>
    <row r="46" spans="1:12" ht="14.4" x14ac:dyDescent="0.3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4.4" x14ac:dyDescent="0.3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4.4" x14ac:dyDescent="0.3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4.4" x14ac:dyDescent="0.3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10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20.89</v>
      </c>
      <c r="H51" s="19">
        <f t="shared" ref="H51" si="19">SUM(H44:H50)</f>
        <v>16.7</v>
      </c>
      <c r="I51" s="19">
        <f t="shared" ref="I51" si="20">SUM(I44:I50)</f>
        <v>86.174999999999997</v>
      </c>
      <c r="J51" s="19">
        <f t="shared" ref="J51:L51" si="21">SUM(J44:J50)</f>
        <v>657</v>
      </c>
      <c r="K51" s="25"/>
      <c r="L51" s="19">
        <f t="shared" si="21"/>
        <v>65.990000000000009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500</v>
      </c>
      <c r="G62" s="32">
        <f t="shared" ref="G62" si="26">G51+G61</f>
        <v>20.89</v>
      </c>
      <c r="H62" s="32">
        <f t="shared" ref="H62" si="27">H51+H61</f>
        <v>16.7</v>
      </c>
      <c r="I62" s="32">
        <f t="shared" ref="I62" si="28">I51+I61</f>
        <v>86.174999999999997</v>
      </c>
      <c r="J62" s="32">
        <f t="shared" ref="J62:L62" si="29">J51+J61</f>
        <v>657</v>
      </c>
      <c r="K62" s="32"/>
      <c r="L62" s="32">
        <f t="shared" si="29"/>
        <v>65.990000000000009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52</v>
      </c>
      <c r="F63" s="50">
        <v>150</v>
      </c>
      <c r="G63" s="50">
        <v>3.26</v>
      </c>
      <c r="H63" s="50">
        <v>9.6199999999999992</v>
      </c>
      <c r="I63" s="50">
        <v>18.89</v>
      </c>
      <c r="J63" s="50">
        <v>181.5</v>
      </c>
      <c r="K63" s="39">
        <v>128</v>
      </c>
      <c r="L63" s="50">
        <v>21.88</v>
      </c>
    </row>
    <row r="64" spans="1:12" ht="14.4" x14ac:dyDescent="0.3">
      <c r="A64" s="23"/>
      <c r="B64" s="15"/>
      <c r="C64" s="11"/>
      <c r="D64" s="5" t="s">
        <v>21</v>
      </c>
      <c r="E64" s="49" t="s">
        <v>53</v>
      </c>
      <c r="F64" s="50">
        <v>100</v>
      </c>
      <c r="G64" s="50">
        <v>8.0619999999999994</v>
      </c>
      <c r="H64" s="50">
        <v>5.3</v>
      </c>
      <c r="I64" s="50">
        <v>9.3620000000000001</v>
      </c>
      <c r="J64" s="50">
        <v>145</v>
      </c>
      <c r="K64" s="42">
        <v>234</v>
      </c>
      <c r="L64" s="50">
        <v>34.71</v>
      </c>
    </row>
    <row r="65" spans="1:12" ht="14.4" x14ac:dyDescent="0.3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4.4" x14ac:dyDescent="0.3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4.4" x14ac:dyDescent="0.3">
      <c r="A67" s="23"/>
      <c r="B67" s="15"/>
      <c r="C67" s="11"/>
      <c r="D67" s="7" t="s">
        <v>22</v>
      </c>
      <c r="E67" s="49" t="s">
        <v>43</v>
      </c>
      <c r="F67" s="50">
        <v>200</v>
      </c>
      <c r="G67" s="50">
        <v>0.53</v>
      </c>
      <c r="H67" s="50">
        <v>0</v>
      </c>
      <c r="I67" s="50">
        <v>9.4700000000000006</v>
      </c>
      <c r="J67" s="50">
        <v>40</v>
      </c>
      <c r="K67" s="42">
        <v>379</v>
      </c>
      <c r="L67" s="50">
        <v>1.53</v>
      </c>
    </row>
    <row r="68" spans="1:12" ht="14.4" x14ac:dyDescent="0.3">
      <c r="A68" s="23"/>
      <c r="B68" s="15"/>
      <c r="C68" s="11"/>
      <c r="D68" s="7" t="s">
        <v>26</v>
      </c>
      <c r="E68" s="49" t="s">
        <v>47</v>
      </c>
      <c r="F68" s="50">
        <v>60</v>
      </c>
      <c r="G68" s="50">
        <v>0.86</v>
      </c>
      <c r="H68" s="50">
        <v>3.65</v>
      </c>
      <c r="I68" s="50">
        <v>5.0199999999999996</v>
      </c>
      <c r="J68" s="50">
        <v>56.34</v>
      </c>
      <c r="K68" s="42">
        <v>52</v>
      </c>
      <c r="L68" s="50">
        <v>2.83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 t="shared" ref="G70" si="30">SUM(G63:G69)</f>
        <v>16.812000000000001</v>
      </c>
      <c r="H70" s="19">
        <f t="shared" ref="H70" si="31">SUM(H63:H69)</f>
        <v>19.009999999999998</v>
      </c>
      <c r="I70" s="19">
        <f t="shared" ref="I70" si="32">SUM(I63:I69)</f>
        <v>64.501999999999995</v>
      </c>
      <c r="J70" s="19">
        <f t="shared" ref="J70:L70" si="33">SUM(J63:J69)</f>
        <v>528.84</v>
      </c>
      <c r="K70" s="25"/>
      <c r="L70" s="19">
        <f t="shared" si="33"/>
        <v>64.190000000000012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560</v>
      </c>
      <c r="G81" s="32">
        <f t="shared" ref="G81" si="38">G70+G80</f>
        <v>16.812000000000001</v>
      </c>
      <c r="H81" s="32">
        <f t="shared" ref="H81" si="39">H70+H80</f>
        <v>19.009999999999998</v>
      </c>
      <c r="I81" s="32">
        <f t="shared" ref="I81" si="40">I70+I80</f>
        <v>64.501999999999995</v>
      </c>
      <c r="J81" s="32">
        <f t="shared" ref="J81:L81" si="41">J70+J80</f>
        <v>528.84</v>
      </c>
      <c r="K81" s="32"/>
      <c r="L81" s="32">
        <f t="shared" si="41"/>
        <v>64.190000000000012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4.4" x14ac:dyDescent="0.3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33.159999999999997</v>
      </c>
    </row>
    <row r="84" spans="1:12" ht="14.4" x14ac:dyDescent="0.3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4.4" x14ac:dyDescent="0.3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4.4" x14ac:dyDescent="0.3">
      <c r="A86" s="23"/>
      <c r="B86" s="15"/>
      <c r="C86" s="11"/>
      <c r="D86" s="7" t="s">
        <v>22</v>
      </c>
      <c r="E86" s="49" t="s">
        <v>56</v>
      </c>
      <c r="F86" s="50">
        <v>200</v>
      </c>
      <c r="G86" s="50">
        <v>3.17</v>
      </c>
      <c r="H86" s="50">
        <v>2.68</v>
      </c>
      <c r="I86" s="50">
        <v>15.9</v>
      </c>
      <c r="J86" s="50">
        <v>100.6</v>
      </c>
      <c r="K86" s="42">
        <v>379</v>
      </c>
      <c r="L86" s="50">
        <v>9.6300000000000008</v>
      </c>
    </row>
    <row r="87" spans="1:12" ht="14.4" x14ac:dyDescent="0.3">
      <c r="A87" s="23"/>
      <c r="B87" s="15"/>
      <c r="C87" s="11"/>
      <c r="D87" s="7" t="s">
        <v>24</v>
      </c>
      <c r="E87" s="49" t="s">
        <v>57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10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" si="42">SUM(G82:G88)</f>
        <v>24.32</v>
      </c>
      <c r="H89" s="19">
        <f t="shared" ref="H89" si="43">SUM(H82:H88)</f>
        <v>15.802</v>
      </c>
      <c r="I89" s="19">
        <f t="shared" ref="I89" si="44">SUM(I82:I88)</f>
        <v>113.44000000000001</v>
      </c>
      <c r="J89" s="19">
        <f t="shared" ref="J89:L89" si="45">SUM(J82:J88)</f>
        <v>685.6</v>
      </c>
      <c r="K89" s="25"/>
      <c r="L89" s="19">
        <f t="shared" si="45"/>
        <v>64.990000000000009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600</v>
      </c>
      <c r="G100" s="32">
        <f t="shared" ref="G100" si="50">G89+G99</f>
        <v>24.32</v>
      </c>
      <c r="H100" s="32">
        <f t="shared" ref="H100" si="51">H89+H99</f>
        <v>15.802</v>
      </c>
      <c r="I100" s="32">
        <f t="shared" ref="I100" si="52">I89+I99</f>
        <v>113.44000000000001</v>
      </c>
      <c r="J100" s="32">
        <f t="shared" ref="J100:L100" si="53">J89+J99</f>
        <v>685.6</v>
      </c>
      <c r="K100" s="32"/>
      <c r="L100" s="32">
        <f t="shared" si="53"/>
        <v>64.990000000000009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52</v>
      </c>
      <c r="F101" s="50">
        <v>150</v>
      </c>
      <c r="G101" s="50">
        <v>3.26</v>
      </c>
      <c r="H101" s="50">
        <v>9.6199999999999992</v>
      </c>
      <c r="I101" s="50">
        <v>18.89</v>
      </c>
      <c r="J101" s="50">
        <v>181.5</v>
      </c>
      <c r="K101" s="39">
        <v>128</v>
      </c>
      <c r="L101" s="50">
        <v>11.88</v>
      </c>
    </row>
    <row r="102" spans="1:12" ht="14.4" x14ac:dyDescent="0.3">
      <c r="A102" s="23"/>
      <c r="B102" s="15"/>
      <c r="C102" s="11"/>
      <c r="D102" s="5" t="s">
        <v>21</v>
      </c>
      <c r="E102" s="53" t="s">
        <v>61</v>
      </c>
      <c r="F102" s="50">
        <v>100</v>
      </c>
      <c r="G102" s="50">
        <v>15.55</v>
      </c>
      <c r="H102" s="50">
        <v>11.55</v>
      </c>
      <c r="I102" s="50">
        <v>15.7</v>
      </c>
      <c r="J102" s="50">
        <v>228.75</v>
      </c>
      <c r="K102" s="42">
        <v>608</v>
      </c>
      <c r="L102" s="51">
        <v>46.31</v>
      </c>
    </row>
    <row r="103" spans="1:12" ht="14.4" x14ac:dyDescent="0.3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4.4" x14ac:dyDescent="0.3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4.4" x14ac:dyDescent="0.3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4.4" x14ac:dyDescent="0.3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10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24.040000000000006</v>
      </c>
      <c r="H108" s="19">
        <f t="shared" si="54"/>
        <v>22.21</v>
      </c>
      <c r="I108" s="19">
        <f t="shared" si="54"/>
        <v>80.52000000000001</v>
      </c>
      <c r="J108" s="19">
        <f t="shared" si="54"/>
        <v>626.54999999999995</v>
      </c>
      <c r="K108" s="25"/>
      <c r="L108" s="19">
        <f t="shared" ref="L108" si="55">SUM(L101:L107)</f>
        <v>72.960000000000008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600</v>
      </c>
      <c r="G119" s="32">
        <f t="shared" ref="G119" si="58">G108+G118</f>
        <v>24.040000000000006</v>
      </c>
      <c r="H119" s="32">
        <f t="shared" ref="H119" si="59">H108+H118</f>
        <v>22.21</v>
      </c>
      <c r="I119" s="32">
        <f t="shared" ref="I119" si="60">I108+I118</f>
        <v>80.52000000000001</v>
      </c>
      <c r="J119" s="32">
        <f t="shared" ref="J119:L119" si="61">J108+J118</f>
        <v>626.54999999999995</v>
      </c>
      <c r="K119" s="32"/>
      <c r="L119" s="32">
        <f t="shared" si="61"/>
        <v>72.960000000000008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9" t="s">
        <v>58</v>
      </c>
      <c r="F120" s="50">
        <v>200</v>
      </c>
      <c r="G120" s="50">
        <v>14.51</v>
      </c>
      <c r="H120" s="50">
        <v>14.71</v>
      </c>
      <c r="I120" s="50">
        <v>28.34</v>
      </c>
      <c r="J120" s="50">
        <v>364</v>
      </c>
      <c r="K120" s="39">
        <v>291</v>
      </c>
      <c r="L120" s="50">
        <v>48.49</v>
      </c>
    </row>
    <row r="121" spans="1:12" ht="14.4" x14ac:dyDescent="0.3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4.4" x14ac:dyDescent="0.3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4.4" x14ac:dyDescent="0.3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9.6300000000000008</v>
      </c>
    </row>
    <row r="124" spans="1:12" ht="14.4" x14ac:dyDescent="0.3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4.4" x14ac:dyDescent="0.3">
      <c r="A125" s="14"/>
      <c r="B125" s="15"/>
      <c r="C125" s="11"/>
      <c r="D125" s="7"/>
      <c r="E125" s="49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23.549999999999997</v>
      </c>
      <c r="H127" s="19">
        <f t="shared" si="62"/>
        <v>22.34</v>
      </c>
      <c r="I127" s="19">
        <f t="shared" si="62"/>
        <v>72.7</v>
      </c>
      <c r="J127" s="19">
        <f t="shared" si="62"/>
        <v>644.94000000000005</v>
      </c>
      <c r="K127" s="25"/>
      <c r="L127" s="19">
        <f t="shared" ref="L127" si="63">SUM(L120:L126)</f>
        <v>64.190000000000012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510</v>
      </c>
      <c r="G138" s="32">
        <f t="shared" ref="G138" si="66">G127+G137</f>
        <v>23.549999999999997</v>
      </c>
      <c r="H138" s="32">
        <f t="shared" ref="H138" si="67">H127+H137</f>
        <v>22.34</v>
      </c>
      <c r="I138" s="32">
        <f t="shared" ref="I138" si="68">I127+I137</f>
        <v>72.7</v>
      </c>
      <c r="J138" s="32">
        <f t="shared" ref="J138:L138" si="69">J127+J137</f>
        <v>644.94000000000005</v>
      </c>
      <c r="K138" s="32"/>
      <c r="L138" s="32">
        <f t="shared" si="69"/>
        <v>64.190000000000012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49" t="s">
        <v>40</v>
      </c>
      <c r="F139" s="50">
        <v>150</v>
      </c>
      <c r="G139" s="50">
        <v>7.11</v>
      </c>
      <c r="H139" s="50">
        <v>3.36</v>
      </c>
      <c r="I139" s="50">
        <v>35.119999999999997</v>
      </c>
      <c r="J139" s="50">
        <v>171.5</v>
      </c>
      <c r="K139" s="39">
        <v>379</v>
      </c>
      <c r="L139" s="50">
        <v>11.27</v>
      </c>
    </row>
    <row r="140" spans="1:12" ht="14.4" x14ac:dyDescent="0.3">
      <c r="A140" s="23"/>
      <c r="B140" s="15"/>
      <c r="C140" s="11"/>
      <c r="D140" s="5" t="s">
        <v>21</v>
      </c>
      <c r="E140" s="49" t="s">
        <v>53</v>
      </c>
      <c r="F140" s="50">
        <v>100</v>
      </c>
      <c r="G140" s="50">
        <v>8.0619999999999994</v>
      </c>
      <c r="H140" s="50">
        <v>5.3</v>
      </c>
      <c r="I140" s="50">
        <v>9.3620000000000001</v>
      </c>
      <c r="J140" s="50">
        <v>145</v>
      </c>
      <c r="K140" s="42">
        <v>234</v>
      </c>
      <c r="L140" s="51">
        <v>38.76</v>
      </c>
    </row>
    <row r="141" spans="1:12" ht="14.4" x14ac:dyDescent="0.3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3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4.4" x14ac:dyDescent="0.3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4.4" x14ac:dyDescent="0.3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10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70">SUM(G139:G145)</f>
        <v>20.002000000000002</v>
      </c>
      <c r="H146" s="19">
        <f t="shared" si="70"/>
        <v>9.7199999999999989</v>
      </c>
      <c r="I146" s="19">
        <f t="shared" si="70"/>
        <v>96.14200000000001</v>
      </c>
      <c r="J146" s="19">
        <f t="shared" si="70"/>
        <v>554.79999999999995</v>
      </c>
      <c r="K146" s="25"/>
      <c r="L146" s="19">
        <f t="shared" ref="L146" si="71">SUM(L139:L145)</f>
        <v>65.990000000000009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600</v>
      </c>
      <c r="G157" s="32">
        <f t="shared" ref="G157" si="74">G146+G156</f>
        <v>20.002000000000002</v>
      </c>
      <c r="H157" s="32">
        <f t="shared" ref="H157" si="75">H146+H156</f>
        <v>9.7199999999999989</v>
      </c>
      <c r="I157" s="32">
        <f t="shared" ref="I157" si="76">I146+I156</f>
        <v>96.14200000000001</v>
      </c>
      <c r="J157" s="32">
        <f t="shared" ref="J157:L157" si="77">J146+J156</f>
        <v>554.79999999999995</v>
      </c>
      <c r="K157" s="32"/>
      <c r="L157" s="32">
        <f t="shared" si="77"/>
        <v>65.990000000000009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49" t="s">
        <v>48</v>
      </c>
      <c r="F158" s="50">
        <v>120</v>
      </c>
      <c r="G158" s="50">
        <v>10.6</v>
      </c>
      <c r="H158" s="50">
        <v>9.85</v>
      </c>
      <c r="I158" s="50">
        <v>4.0650000000000004</v>
      </c>
      <c r="J158" s="50">
        <v>223</v>
      </c>
      <c r="K158" s="39">
        <v>105</v>
      </c>
      <c r="L158" s="50">
        <v>34.229999999999997</v>
      </c>
    </row>
    <row r="159" spans="1:12" ht="14.4" x14ac:dyDescent="0.3">
      <c r="A159" s="23"/>
      <c r="B159" s="15"/>
      <c r="C159" s="11"/>
      <c r="D159" s="5" t="s">
        <v>21</v>
      </c>
      <c r="E159" s="49" t="s">
        <v>50</v>
      </c>
      <c r="F159" s="50">
        <v>155</v>
      </c>
      <c r="G159" s="50">
        <v>5.46</v>
      </c>
      <c r="H159" s="50">
        <v>5.79</v>
      </c>
      <c r="I159" s="50">
        <v>30.45</v>
      </c>
      <c r="J159" s="50">
        <v>195.7</v>
      </c>
      <c r="K159" s="42">
        <v>202</v>
      </c>
      <c r="L159" s="50">
        <v>15.8</v>
      </c>
    </row>
    <row r="160" spans="1:12" ht="14.4" x14ac:dyDescent="0.3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4.4" x14ac:dyDescent="0.3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4.4" x14ac:dyDescent="0.3">
      <c r="A162" s="23"/>
      <c r="B162" s="15"/>
      <c r="C162" s="11"/>
      <c r="D162" s="7" t="s">
        <v>22</v>
      </c>
      <c r="E162" s="49" t="s">
        <v>56</v>
      </c>
      <c r="F162" s="50">
        <v>200</v>
      </c>
      <c r="G162" s="50">
        <v>3.17</v>
      </c>
      <c r="H162" s="50">
        <v>2.68</v>
      </c>
      <c r="I162" s="50">
        <v>15.9</v>
      </c>
      <c r="J162" s="50">
        <v>100.6</v>
      </c>
      <c r="K162" s="42">
        <v>379</v>
      </c>
      <c r="L162" s="50">
        <v>2.72</v>
      </c>
    </row>
    <row r="163" spans="1:12" ht="14.4" x14ac:dyDescent="0.3">
      <c r="A163" s="23"/>
      <c r="B163" s="15"/>
      <c r="C163" s="11"/>
      <c r="D163" s="7" t="s">
        <v>24</v>
      </c>
      <c r="E163" s="49" t="s">
        <v>44</v>
      </c>
      <c r="F163" s="50">
        <v>100</v>
      </c>
      <c r="G163" s="50">
        <v>0.6</v>
      </c>
      <c r="H163" s="50">
        <v>0.6</v>
      </c>
      <c r="I163" s="50">
        <v>14.7</v>
      </c>
      <c r="J163" s="50">
        <v>70.3</v>
      </c>
      <c r="K163" s="42">
        <v>388</v>
      </c>
      <c r="L163" s="50">
        <v>10</v>
      </c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625</v>
      </c>
      <c r="G165" s="19">
        <f t="shared" ref="G165:J165" si="78">SUM(G158:G164)</f>
        <v>23.93</v>
      </c>
      <c r="H165" s="19">
        <f t="shared" si="78"/>
        <v>19.36</v>
      </c>
      <c r="I165" s="19">
        <f t="shared" si="78"/>
        <v>86.875</v>
      </c>
      <c r="J165" s="19">
        <f t="shared" si="78"/>
        <v>695.6</v>
      </c>
      <c r="K165" s="25"/>
      <c r="L165" s="19">
        <f t="shared" ref="L165" si="79">SUM(L158:L164)</f>
        <v>65.990000000000009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625</v>
      </c>
      <c r="G176" s="32">
        <f t="shared" ref="G176" si="82">G165+G175</f>
        <v>23.93</v>
      </c>
      <c r="H176" s="32">
        <f t="shared" ref="H176" si="83">H165+H175</f>
        <v>19.36</v>
      </c>
      <c r="I176" s="32">
        <f t="shared" ref="I176" si="84">I165+I175</f>
        <v>86.875</v>
      </c>
      <c r="J176" s="32">
        <f t="shared" ref="J176:L176" si="85">J165+J175</f>
        <v>695.6</v>
      </c>
      <c r="K176" s="32"/>
      <c r="L176" s="32">
        <f t="shared" si="85"/>
        <v>65.990000000000009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4.4" x14ac:dyDescent="0.3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37.159999999999997</v>
      </c>
    </row>
    <row r="179" spans="1:12" ht="14.4" x14ac:dyDescent="0.3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4.4" x14ac:dyDescent="0.3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4.4" x14ac:dyDescent="0.3">
      <c r="A181" s="23"/>
      <c r="B181" s="15"/>
      <c r="C181" s="11"/>
      <c r="D181" s="7" t="s">
        <v>22</v>
      </c>
      <c r="E181" s="49" t="s">
        <v>46</v>
      </c>
      <c r="F181" s="50">
        <v>200</v>
      </c>
      <c r="G181" s="50">
        <v>4.08</v>
      </c>
      <c r="H181" s="50">
        <v>3.54</v>
      </c>
      <c r="I181" s="52">
        <v>17.579999999999998</v>
      </c>
      <c r="J181" s="50">
        <v>118.6</v>
      </c>
      <c r="K181" s="42">
        <v>382</v>
      </c>
      <c r="L181" s="50">
        <v>9.6300000000000008</v>
      </c>
    </row>
    <row r="182" spans="1:12" ht="14.4" x14ac:dyDescent="0.3">
      <c r="A182" s="23"/>
      <c r="B182" s="15"/>
      <c r="C182" s="11"/>
      <c r="D182" s="7" t="s">
        <v>24</v>
      </c>
      <c r="E182" s="49" t="s">
        <v>44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10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25.230000000000004</v>
      </c>
      <c r="H184" s="19">
        <f t="shared" si="86"/>
        <v>16.662000000000003</v>
      </c>
      <c r="I184" s="19">
        <f t="shared" si="86"/>
        <v>115.12</v>
      </c>
      <c r="J184" s="19">
        <f t="shared" si="86"/>
        <v>703.6</v>
      </c>
      <c r="K184" s="25"/>
      <c r="L184" s="19">
        <f t="shared" ref="L184" si="87">SUM(L177:L183)</f>
        <v>68.990000000000009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600</v>
      </c>
      <c r="G195" s="32">
        <f t="shared" ref="G195" si="90">G184+G194</f>
        <v>25.230000000000004</v>
      </c>
      <c r="H195" s="32">
        <f t="shared" ref="H195" si="91">H184+H194</f>
        <v>16.662000000000003</v>
      </c>
      <c r="I195" s="32">
        <f t="shared" ref="I195" si="92">I184+I194</f>
        <v>115.12</v>
      </c>
      <c r="J195" s="32">
        <f t="shared" ref="J195:L195" si="93">J184+J194</f>
        <v>703.6</v>
      </c>
      <c r="K195" s="32"/>
      <c r="L195" s="32">
        <f t="shared" si="93"/>
        <v>68.990000000000009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570.5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22.984400000000004</v>
      </c>
      <c r="H196" s="34">
        <f t="shared" si="94"/>
        <v>17.708400000000005</v>
      </c>
      <c r="I196" s="34">
        <f t="shared" si="94"/>
        <v>87.055400000000006</v>
      </c>
      <c r="J196" s="34">
        <f t="shared" si="94"/>
        <v>620.87600000000009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66.983000000000018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dcterms:created xsi:type="dcterms:W3CDTF">2022-05-16T14:23:56Z</dcterms:created>
  <dcterms:modified xsi:type="dcterms:W3CDTF">2023-10-26T07:16:54Z</dcterms:modified>
</cp:coreProperties>
</file>