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2023-24\"/>
    </mc:Choice>
  </mc:AlternateContent>
  <bookViews>
    <workbookView xWindow="0" yWindow="0" windowWidth="15345" windowHeight="45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H51" i="1"/>
  <c r="H62" i="1" s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J43" i="1" s="1"/>
  <c r="I32" i="1"/>
  <c r="H32" i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J13" i="1"/>
  <c r="J24" i="1" s="1"/>
  <c r="J196" i="1" s="1"/>
  <c r="I13" i="1"/>
  <c r="H13" i="1"/>
  <c r="H24" i="1" s="1"/>
  <c r="G13" i="1"/>
  <c r="G24" i="1" s="1"/>
  <c r="F13" i="1"/>
  <c r="F24" i="1" s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96" i="1" l="1"/>
  <c r="G196" i="1"/>
  <c r="I24" i="1"/>
  <c r="I62" i="1"/>
  <c r="I100" i="1"/>
  <c r="I138" i="1"/>
  <c r="I176" i="1"/>
  <c r="L196" i="1"/>
  <c r="H43" i="1"/>
  <c r="H81" i="1"/>
  <c r="H119" i="1"/>
  <c r="H157" i="1"/>
  <c r="H195" i="1"/>
  <c r="I43" i="1"/>
  <c r="I81" i="1"/>
  <c r="I119" i="1"/>
  <c r="I157" i="1"/>
  <c r="I195" i="1"/>
  <c r="H196" i="1" l="1"/>
  <c r="I196" i="1"/>
</calcChain>
</file>

<file path=xl/sharedStrings.xml><?xml version="1.0" encoding="utf-8"?>
<sst xmlns="http://schemas.openxmlformats.org/spreadsheetml/2006/main" count="264" uniqueCount="63">
  <si>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</si>
  <si>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</si>
  <si>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</si>
  <si>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</si>
  <si>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</si>
  <si>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</si>
  <si>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</si>
  <si>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</si>
  <si>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</si>
  <si>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</si>
  <si>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</si>
  <si>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</si>
  <si>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</si>
  <si>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</si>
  <si>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</si>
  <si>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</si>
  <si>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</si>
  <si>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</si>
  <si>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</si>
  <si>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</si>
  <si>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</si>
  <si>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</si>
  <si>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</si>
  <si>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</si>
  <si>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</si>
  <si>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</si>
  <si>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</si>
  <si>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</si>
  <si>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</si>
  <si>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</si>
  <si>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</si>
  <si>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</si>
  <si>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</si>
  <si>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</si>
  <si>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</si>
  <si>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</si>
  <si>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</si>
  <si>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</si>
  <si>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</si>
  <si>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</si>
  <si>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</si>
  <si>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</si>
  <si>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</si>
  <si>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</si>
  <si>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</si>
  <si>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</si>
  <si>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</si>
  <si>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</si>
  <si>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</si>
  <si>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</si>
  <si>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</si>
  <si>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</si>
  <si>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</si>
  <si>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</si>
  <si>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</si>
  <si>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</si>
  <si>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</si>
  <si>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</si>
  <si>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Гуляш из говядины</t>
  </si>
  <si>
    <t>Плов из птицы</t>
  </si>
  <si>
    <t>Директор</t>
  </si>
  <si>
    <t xml:space="preserve">Плотников Петр Валентинович 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</si>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</sst>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62</v>
      </c>
      <c r="D1" s="54"/>
      <c r="E1" s="54"/>
      <c r="F1" s="12" t="s">
        <v>16</v>
      </c>
      <c r="G1" s="2" t="s">
        <v>17</v>
      </c>
      <c r="H1" s="55" t="s">
        <v>60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61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16</v>
      </c>
      <c r="I3" s="46">
        <v>10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7.11</v>
      </c>
      <c r="H6" s="50">
        <v>3.36</v>
      </c>
      <c r="I6" s="50">
        <v>35.119999999999997</v>
      </c>
      <c r="J6" s="50">
        <v>171.5</v>
      </c>
      <c r="K6" s="39">
        <v>379</v>
      </c>
      <c r="L6" s="50">
        <v>11.27</v>
      </c>
    </row>
    <row r="7" spans="1:12" ht="15" x14ac:dyDescent="0.25">
      <c r="A7" s="23"/>
      <c r="B7" s="15"/>
      <c r="C7" s="11"/>
      <c r="D7" s="5" t="s">
        <v>21</v>
      </c>
      <c r="E7" s="49" t="s">
        <v>40</v>
      </c>
      <c r="F7" s="50">
        <v>100</v>
      </c>
      <c r="G7" s="50">
        <v>10.5</v>
      </c>
      <c r="H7" s="50">
        <v>11.03</v>
      </c>
      <c r="I7" s="50">
        <v>3.1840000000000002</v>
      </c>
      <c r="J7" s="50">
        <v>196</v>
      </c>
      <c r="K7" s="42">
        <v>256</v>
      </c>
      <c r="L7" s="51">
        <v>46.31</v>
      </c>
    </row>
    <row r="8" spans="1:12" ht="15" x14ac:dyDescent="0.25">
      <c r="A8" s="23"/>
      <c r="B8" s="15"/>
      <c r="C8" s="11"/>
      <c r="D8" s="7" t="s">
        <v>23</v>
      </c>
      <c r="E8" s="49" t="s">
        <v>41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>
        <v>2.0299999999999998</v>
      </c>
    </row>
    <row r="9" spans="1:12" ht="15" x14ac:dyDescent="0.25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>
        <v>1.21</v>
      </c>
    </row>
    <row r="10" spans="1:12" ht="15" x14ac:dyDescent="0.25">
      <c r="A10" s="23"/>
      <c r="B10" s="15"/>
      <c r="C10" s="11"/>
      <c r="D10" s="7" t="s">
        <v>22</v>
      </c>
      <c r="E10" s="49" t="s">
        <v>43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>
        <v>1.53</v>
      </c>
    </row>
    <row r="11" spans="1:12" ht="15" x14ac:dyDescent="0.25">
      <c r="A11" s="23"/>
      <c r="B11" s="15"/>
      <c r="C11" s="11"/>
      <c r="D11" s="7" t="s">
        <v>24</v>
      </c>
      <c r="E11" s="49" t="s">
        <v>44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>
        <v>10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22.840000000000003</v>
      </c>
      <c r="H13" s="19">
        <f t="shared" si="0"/>
        <v>15.429999999999998</v>
      </c>
      <c r="I13" s="19">
        <f t="shared" si="0"/>
        <v>84.233999999999995</v>
      </c>
      <c r="J13" s="19">
        <f t="shared" si="0"/>
        <v>583.79999999999995</v>
      </c>
      <c r="K13" s="25"/>
      <c r="L13" s="19">
        <f t="shared" ref="L13" si="1">SUM(L6:L12)</f>
        <v>72.349999999999994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customHeight="1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600</v>
      </c>
      <c r="G24" s="32">
        <f t="shared" ref="G24:J24" si="4">G13+G23</f>
        <v>22.840000000000003</v>
      </c>
      <c r="H24" s="32">
        <f t="shared" si="4"/>
        <v>15.429999999999998</v>
      </c>
      <c r="I24" s="32">
        <f t="shared" si="4"/>
        <v>84.233999999999995</v>
      </c>
      <c r="J24" s="32">
        <f t="shared" si="4"/>
        <v>583.79999999999995</v>
      </c>
      <c r="K24" s="32"/>
      <c r="L24" s="32">
        <f t="shared" ref="L24" si="5">L13+L23</f>
        <v>72.349999999999994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45</v>
      </c>
      <c r="F25" s="50">
        <v>200</v>
      </c>
      <c r="G25" s="50">
        <v>14.14</v>
      </c>
      <c r="H25" s="50">
        <v>11.7</v>
      </c>
      <c r="I25" s="50">
        <v>13.97</v>
      </c>
      <c r="J25" s="50">
        <v>214.34</v>
      </c>
      <c r="K25" s="39">
        <v>265</v>
      </c>
      <c r="L25" s="50">
        <v>48.49</v>
      </c>
    </row>
    <row r="26" spans="1:12" ht="15" x14ac:dyDescent="0.25">
      <c r="A26" s="14"/>
      <c r="B26" s="15"/>
      <c r="C26" s="11"/>
      <c r="D26" s="7" t="s">
        <v>23</v>
      </c>
      <c r="E26" s="49" t="s">
        <v>41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>
        <v>2.0299999999999998</v>
      </c>
    </row>
    <row r="27" spans="1:12" ht="15" x14ac:dyDescent="0.25">
      <c r="A27" s="14"/>
      <c r="B27" s="15"/>
      <c r="C27" s="11"/>
      <c r="D27" s="7" t="s">
        <v>23</v>
      </c>
      <c r="E27" s="49" t="s">
        <v>42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>
        <v>1.21</v>
      </c>
    </row>
    <row r="28" spans="1:12" ht="15" x14ac:dyDescent="0.25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>
        <v>9.6300000000000008</v>
      </c>
    </row>
    <row r="29" spans="1:12" ht="15" x14ac:dyDescent="0.25">
      <c r="A29" s="14"/>
      <c r="B29" s="15"/>
      <c r="C29" s="11"/>
      <c r="D29" s="7" t="s">
        <v>26</v>
      </c>
      <c r="E29" s="49" t="s">
        <v>47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>
        <v>2.83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L32" si="6">SUM(G25:G31)</f>
        <v>23.18</v>
      </c>
      <c r="H32" s="19">
        <f t="shared" si="6"/>
        <v>19.329999999999998</v>
      </c>
      <c r="I32" s="19">
        <f t="shared" si="6"/>
        <v>58.33</v>
      </c>
      <c r="J32" s="19">
        <f t="shared" si="6"/>
        <v>495.28000000000009</v>
      </c>
      <c r="K32" s="25"/>
      <c r="L32" s="19">
        <f t="shared" si="6"/>
        <v>64.190000000000012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510</v>
      </c>
      <c r="G43" s="32">
        <f t="shared" ref="G43:L43" si="8">G32+G42</f>
        <v>23.18</v>
      </c>
      <c r="H43" s="32">
        <f t="shared" si="8"/>
        <v>19.329999999999998</v>
      </c>
      <c r="I43" s="32">
        <f t="shared" si="8"/>
        <v>58.33</v>
      </c>
      <c r="J43" s="32">
        <f t="shared" si="8"/>
        <v>495.28000000000009</v>
      </c>
      <c r="K43" s="32"/>
      <c r="L43" s="32">
        <f t="shared" si="8"/>
        <v>64.190000000000012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48</v>
      </c>
      <c r="F44" s="50" t="s">
        <v>49</v>
      </c>
      <c r="G44" s="50">
        <v>10.6</v>
      </c>
      <c r="H44" s="50">
        <v>9.85</v>
      </c>
      <c r="I44" s="50">
        <v>4.0650000000000004</v>
      </c>
      <c r="J44" s="50">
        <v>223</v>
      </c>
      <c r="K44" s="39">
        <v>105</v>
      </c>
      <c r="L44" s="50">
        <v>34.229999999999997</v>
      </c>
    </row>
    <row r="45" spans="1:12" ht="15" x14ac:dyDescent="0.25">
      <c r="A45" s="23"/>
      <c r="B45" s="15"/>
      <c r="C45" s="11"/>
      <c r="D45" s="5" t="s">
        <v>21</v>
      </c>
      <c r="E45" s="49" t="s">
        <v>50</v>
      </c>
      <c r="F45" s="50">
        <v>150</v>
      </c>
      <c r="G45" s="50">
        <v>5.46</v>
      </c>
      <c r="H45" s="50">
        <v>5.79</v>
      </c>
      <c r="I45" s="50">
        <v>30.45</v>
      </c>
      <c r="J45" s="50">
        <v>195.7</v>
      </c>
      <c r="K45" s="42">
        <v>202</v>
      </c>
      <c r="L45" s="50">
        <v>15.8</v>
      </c>
    </row>
    <row r="46" spans="1:12" ht="15" x14ac:dyDescent="0.25">
      <c r="A46" s="23"/>
      <c r="B46" s="15"/>
      <c r="C46" s="11"/>
      <c r="D46" s="7" t="s">
        <v>23</v>
      </c>
      <c r="E46" s="49" t="s">
        <v>41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>
        <v>2.0299999999999998</v>
      </c>
    </row>
    <row r="47" spans="1:12" ht="15" x14ac:dyDescent="0.25">
      <c r="A47" s="23"/>
      <c r="B47" s="15"/>
      <c r="C47" s="11"/>
      <c r="D47" s="7" t="s">
        <v>23</v>
      </c>
      <c r="E47" s="49" t="s">
        <v>42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>
        <v>1.21</v>
      </c>
    </row>
    <row r="48" spans="1:12" ht="15" x14ac:dyDescent="0.25">
      <c r="A48" s="23"/>
      <c r="B48" s="15"/>
      <c r="C48" s="11"/>
      <c r="D48" s="7" t="s">
        <v>22</v>
      </c>
      <c r="E48" s="49" t="s">
        <v>51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>
        <v>2.72</v>
      </c>
    </row>
    <row r="49" spans="1:12" ht="15" x14ac:dyDescent="0.25">
      <c r="A49" s="23"/>
      <c r="B49" s="15"/>
      <c r="C49" s="11"/>
      <c r="D49" s="7" t="s">
        <v>24</v>
      </c>
      <c r="E49" s="49" t="s">
        <v>44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>
        <v>10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:L51" si="9">SUM(G44:G50)</f>
        <v>20.89</v>
      </c>
      <c r="H51" s="19">
        <f t="shared" si="9"/>
        <v>16.7</v>
      </c>
      <c r="I51" s="19">
        <f t="shared" si="9"/>
        <v>86.174999999999997</v>
      </c>
      <c r="J51" s="19">
        <f t="shared" si="9"/>
        <v>657</v>
      </c>
      <c r="K51" s="25"/>
      <c r="L51" s="19">
        <f t="shared" si="9"/>
        <v>65.990000000000009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500</v>
      </c>
      <c r="G62" s="32">
        <f t="shared" ref="G62:L62" si="11">G51+G61</f>
        <v>20.89</v>
      </c>
      <c r="H62" s="32">
        <f t="shared" si="11"/>
        <v>16.7</v>
      </c>
      <c r="I62" s="32">
        <f t="shared" si="11"/>
        <v>86.174999999999997</v>
      </c>
      <c r="J62" s="32">
        <f t="shared" si="11"/>
        <v>657</v>
      </c>
      <c r="K62" s="32"/>
      <c r="L62" s="32">
        <f t="shared" si="11"/>
        <v>65.990000000000009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52</v>
      </c>
      <c r="F63" s="50">
        <v>150</v>
      </c>
      <c r="G63" s="50">
        <v>3.26</v>
      </c>
      <c r="H63" s="50">
        <v>9.6199999999999992</v>
      </c>
      <c r="I63" s="50">
        <v>18.89</v>
      </c>
      <c r="J63" s="50">
        <v>181.5</v>
      </c>
      <c r="K63" s="39">
        <v>128</v>
      </c>
      <c r="L63" s="50">
        <v>21.88</v>
      </c>
    </row>
    <row r="64" spans="1:12" ht="15" x14ac:dyDescent="0.25">
      <c r="A64" s="23"/>
      <c r="B64" s="15"/>
      <c r="C64" s="11"/>
      <c r="D64" s="5" t="s">
        <v>21</v>
      </c>
      <c r="E64" s="49" t="s">
        <v>53</v>
      </c>
      <c r="F64" s="50">
        <v>100</v>
      </c>
      <c r="G64" s="50">
        <v>8.0619999999999994</v>
      </c>
      <c r="H64" s="50">
        <v>5.3</v>
      </c>
      <c r="I64" s="50">
        <v>9.3620000000000001</v>
      </c>
      <c r="J64" s="50">
        <v>145</v>
      </c>
      <c r="K64" s="42">
        <v>234</v>
      </c>
      <c r="L64" s="50">
        <v>34.71</v>
      </c>
    </row>
    <row r="65" spans="1:12" ht="15" x14ac:dyDescent="0.25">
      <c r="A65" s="23"/>
      <c r="B65" s="15"/>
      <c r="C65" s="11"/>
      <c r="D65" s="7" t="s">
        <v>23</v>
      </c>
      <c r="E65" s="49" t="s">
        <v>41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>
        <v>2.0299999999999998</v>
      </c>
    </row>
    <row r="66" spans="1:12" ht="15" x14ac:dyDescent="0.25">
      <c r="A66" s="23"/>
      <c r="B66" s="15"/>
      <c r="C66" s="11"/>
      <c r="D66" s="7" t="s">
        <v>23</v>
      </c>
      <c r="E66" s="49" t="s">
        <v>42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>
        <v>1.21</v>
      </c>
    </row>
    <row r="67" spans="1:12" ht="15" x14ac:dyDescent="0.25">
      <c r="A67" s="23"/>
      <c r="B67" s="15"/>
      <c r="C67" s="11"/>
      <c r="D67" s="7" t="s">
        <v>22</v>
      </c>
      <c r="E67" s="49" t="s">
        <v>43</v>
      </c>
      <c r="F67" s="50">
        <v>200</v>
      </c>
      <c r="G67" s="50">
        <v>0.53</v>
      </c>
      <c r="H67" s="50">
        <v>0</v>
      </c>
      <c r="I67" s="50">
        <v>9.4700000000000006</v>
      </c>
      <c r="J67" s="50">
        <v>40</v>
      </c>
      <c r="K67" s="42">
        <v>379</v>
      </c>
      <c r="L67" s="50">
        <v>1.53</v>
      </c>
    </row>
    <row r="68" spans="1:12" ht="15" x14ac:dyDescent="0.25">
      <c r="A68" s="23"/>
      <c r="B68" s="15"/>
      <c r="C68" s="11"/>
      <c r="D68" s="7" t="s">
        <v>26</v>
      </c>
      <c r="E68" s="49" t="s">
        <v>47</v>
      </c>
      <c r="F68" s="50">
        <v>60</v>
      </c>
      <c r="G68" s="50">
        <v>0.86</v>
      </c>
      <c r="H68" s="50">
        <v>3.65</v>
      </c>
      <c r="I68" s="50">
        <v>5.0199999999999996</v>
      </c>
      <c r="J68" s="50">
        <v>56.34</v>
      </c>
      <c r="K68" s="42">
        <v>52</v>
      </c>
      <c r="L68" s="50">
        <v>2.83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:L70" si="12">SUM(G63:G69)</f>
        <v>16.812000000000001</v>
      </c>
      <c r="H70" s="19">
        <f t="shared" si="12"/>
        <v>19.009999999999998</v>
      </c>
      <c r="I70" s="19">
        <f t="shared" si="12"/>
        <v>64.501999999999995</v>
      </c>
      <c r="J70" s="19">
        <f t="shared" si="12"/>
        <v>528.84</v>
      </c>
      <c r="K70" s="25"/>
      <c r="L70" s="19">
        <f t="shared" si="12"/>
        <v>64.190000000000012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560</v>
      </c>
      <c r="G81" s="32">
        <f t="shared" ref="G81:L81" si="14">G70+G80</f>
        <v>16.812000000000001</v>
      </c>
      <c r="H81" s="32">
        <f t="shared" si="14"/>
        <v>19.009999999999998</v>
      </c>
      <c r="I81" s="32">
        <f t="shared" si="14"/>
        <v>64.501999999999995</v>
      </c>
      <c r="J81" s="32">
        <f t="shared" si="14"/>
        <v>528.84</v>
      </c>
      <c r="K81" s="32"/>
      <c r="L81" s="32">
        <f t="shared" si="14"/>
        <v>64.190000000000012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>
        <v>8.9600000000000009</v>
      </c>
    </row>
    <row r="83" spans="1:12" ht="15" x14ac:dyDescent="0.25">
      <c r="A83" s="23"/>
      <c r="B83" s="15"/>
      <c r="C83" s="11"/>
      <c r="D83" s="5" t="s">
        <v>21</v>
      </c>
      <c r="E83" s="49" t="s">
        <v>55</v>
      </c>
      <c r="F83" s="50">
        <v>100</v>
      </c>
      <c r="G83" s="50">
        <v>12.8</v>
      </c>
      <c r="H83" s="50">
        <v>6.7119999999999997</v>
      </c>
      <c r="I83" s="50">
        <v>24.4</v>
      </c>
      <c r="J83" s="50">
        <v>199</v>
      </c>
      <c r="K83" s="42">
        <v>295</v>
      </c>
      <c r="L83" s="50">
        <v>33.159999999999997</v>
      </c>
    </row>
    <row r="84" spans="1:12" ht="15" x14ac:dyDescent="0.25">
      <c r="A84" s="23"/>
      <c r="B84" s="15"/>
      <c r="C84" s="11"/>
      <c r="D84" s="7" t="s">
        <v>23</v>
      </c>
      <c r="E84" s="49" t="s">
        <v>41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>
        <v>2.0299999999999998</v>
      </c>
    </row>
    <row r="85" spans="1:12" ht="15" x14ac:dyDescent="0.25">
      <c r="A85" s="23"/>
      <c r="B85" s="15"/>
      <c r="C85" s="11"/>
      <c r="D85" s="7" t="s">
        <v>23</v>
      </c>
      <c r="E85" s="49" t="s">
        <v>42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>
        <v>1.21</v>
      </c>
    </row>
    <row r="86" spans="1:12" ht="15" x14ac:dyDescent="0.25">
      <c r="A86" s="23"/>
      <c r="B86" s="15"/>
      <c r="C86" s="11"/>
      <c r="D86" s="7" t="s">
        <v>22</v>
      </c>
      <c r="E86" s="49" t="s">
        <v>56</v>
      </c>
      <c r="F86" s="50">
        <v>200</v>
      </c>
      <c r="G86" s="50">
        <v>3.17</v>
      </c>
      <c r="H86" s="50">
        <v>2.68</v>
      </c>
      <c r="I86" s="50">
        <v>15.9</v>
      </c>
      <c r="J86" s="50">
        <v>100.6</v>
      </c>
      <c r="K86" s="42">
        <v>379</v>
      </c>
      <c r="L86" s="50">
        <v>9.6300000000000008</v>
      </c>
    </row>
    <row r="87" spans="1:12" ht="15" x14ac:dyDescent="0.25">
      <c r="A87" s="23"/>
      <c r="B87" s="15"/>
      <c r="C87" s="11"/>
      <c r="D87" s="7" t="s">
        <v>24</v>
      </c>
      <c r="E87" s="49" t="s">
        <v>57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>
        <v>10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L89" si="15">SUM(G82:G88)</f>
        <v>24.32</v>
      </c>
      <c r="H89" s="19">
        <f t="shared" si="15"/>
        <v>15.802</v>
      </c>
      <c r="I89" s="19">
        <f t="shared" si="15"/>
        <v>113.44000000000001</v>
      </c>
      <c r="J89" s="19">
        <f t="shared" si="15"/>
        <v>685.6</v>
      </c>
      <c r="K89" s="25"/>
      <c r="L89" s="19">
        <f t="shared" si="15"/>
        <v>64.990000000000009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600</v>
      </c>
      <c r="G100" s="32">
        <f t="shared" ref="G100:L100" si="17">G89+G99</f>
        <v>24.32</v>
      </c>
      <c r="H100" s="32">
        <f t="shared" si="17"/>
        <v>15.802</v>
      </c>
      <c r="I100" s="32">
        <f t="shared" si="17"/>
        <v>113.44000000000001</v>
      </c>
      <c r="J100" s="32">
        <f t="shared" si="17"/>
        <v>685.6</v>
      </c>
      <c r="K100" s="32"/>
      <c r="L100" s="32">
        <f t="shared" si="17"/>
        <v>64.990000000000009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52</v>
      </c>
      <c r="F101" s="50">
        <v>150</v>
      </c>
      <c r="G101" s="50">
        <v>3.26</v>
      </c>
      <c r="H101" s="50">
        <v>9.6199999999999992</v>
      </c>
      <c r="I101" s="50">
        <v>18.89</v>
      </c>
      <c r="J101" s="50">
        <v>181.5</v>
      </c>
      <c r="K101" s="39">
        <v>128</v>
      </c>
      <c r="L101" s="50">
        <v>11.88</v>
      </c>
    </row>
    <row r="102" spans="1:12" ht="15" x14ac:dyDescent="0.25">
      <c r="A102" s="23"/>
      <c r="B102" s="15"/>
      <c r="C102" s="11"/>
      <c r="D102" s="5" t="s">
        <v>21</v>
      </c>
      <c r="E102" s="49" t="s">
        <v>58</v>
      </c>
      <c r="F102" s="50">
        <v>120</v>
      </c>
      <c r="G102" s="50">
        <v>17.46</v>
      </c>
      <c r="H102" s="50">
        <v>20.14</v>
      </c>
      <c r="I102" s="50">
        <v>3.46</v>
      </c>
      <c r="J102" s="50">
        <v>265</v>
      </c>
      <c r="K102" s="42">
        <v>260</v>
      </c>
      <c r="L102" s="50">
        <v>53.4</v>
      </c>
    </row>
    <row r="103" spans="1:12" ht="15" x14ac:dyDescent="0.25">
      <c r="A103" s="23"/>
      <c r="B103" s="15"/>
      <c r="C103" s="11"/>
      <c r="D103" s="7" t="s">
        <v>23</v>
      </c>
      <c r="E103" s="49" t="s">
        <v>41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>
        <v>2.0299999999999998</v>
      </c>
    </row>
    <row r="104" spans="1:12" ht="15" x14ac:dyDescent="0.25">
      <c r="A104" s="23"/>
      <c r="B104" s="15"/>
      <c r="C104" s="11"/>
      <c r="D104" s="7" t="s">
        <v>23</v>
      </c>
      <c r="E104" s="49" t="s">
        <v>42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>
        <v>1.21</v>
      </c>
    </row>
    <row r="105" spans="1:12" ht="15" x14ac:dyDescent="0.25">
      <c r="A105" s="23"/>
      <c r="B105" s="15"/>
      <c r="C105" s="11"/>
      <c r="D105" s="7" t="s">
        <v>22</v>
      </c>
      <c r="E105" s="49" t="s">
        <v>43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>
        <v>1.53</v>
      </c>
    </row>
    <row r="106" spans="1:12" ht="15" x14ac:dyDescent="0.25">
      <c r="A106" s="23"/>
      <c r="B106" s="15"/>
      <c r="C106" s="11"/>
      <c r="D106" s="7" t="s">
        <v>24</v>
      </c>
      <c r="E106" s="49" t="s">
        <v>44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>
        <v>10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18">SUM(G101:G107)</f>
        <v>25.950000000000003</v>
      </c>
      <c r="H108" s="19">
        <f t="shared" si="18"/>
        <v>30.799999999999997</v>
      </c>
      <c r="I108" s="19">
        <f t="shared" si="18"/>
        <v>68.28</v>
      </c>
      <c r="J108" s="19">
        <f t="shared" si="18"/>
        <v>662.8</v>
      </c>
      <c r="K108" s="25"/>
      <c r="L108" s="19">
        <f t="shared" ref="L108" si="19">SUM(L101:L107)</f>
        <v>80.05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" customHeight="1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620</v>
      </c>
      <c r="G119" s="32">
        <f t="shared" ref="G119:L119" si="22">G108+G118</f>
        <v>25.950000000000003</v>
      </c>
      <c r="H119" s="32">
        <f t="shared" si="22"/>
        <v>30.799999999999997</v>
      </c>
      <c r="I119" s="32">
        <f t="shared" si="22"/>
        <v>68.28</v>
      </c>
      <c r="J119" s="32">
        <f t="shared" si="22"/>
        <v>662.8</v>
      </c>
      <c r="K119" s="32"/>
      <c r="L119" s="32">
        <f t="shared" si="22"/>
        <v>80.05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59</v>
      </c>
      <c r="F120" s="50">
        <v>200</v>
      </c>
      <c r="G120" s="50">
        <v>14.51</v>
      </c>
      <c r="H120" s="50">
        <v>14.71</v>
      </c>
      <c r="I120" s="50">
        <v>28.34</v>
      </c>
      <c r="J120" s="50">
        <v>364</v>
      </c>
      <c r="K120" s="39">
        <v>291</v>
      </c>
      <c r="L120" s="50">
        <v>48.49</v>
      </c>
    </row>
    <row r="121" spans="1:12" ht="15" x14ac:dyDescent="0.25">
      <c r="A121" s="14"/>
      <c r="B121" s="15"/>
      <c r="C121" s="11"/>
      <c r="D121" s="7" t="s">
        <v>23</v>
      </c>
      <c r="E121" s="49" t="s">
        <v>41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>
        <v>2.0299999999999998</v>
      </c>
    </row>
    <row r="122" spans="1:12" ht="15" x14ac:dyDescent="0.25">
      <c r="A122" s="14"/>
      <c r="B122" s="15"/>
      <c r="C122" s="11"/>
      <c r="D122" s="7" t="s">
        <v>23</v>
      </c>
      <c r="E122" s="49" t="s">
        <v>42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>
        <v>1.21</v>
      </c>
    </row>
    <row r="123" spans="1:12" ht="15" x14ac:dyDescent="0.25">
      <c r="A123" s="14"/>
      <c r="B123" s="15"/>
      <c r="C123" s="11"/>
      <c r="D123" s="7" t="s">
        <v>22</v>
      </c>
      <c r="E123" s="49" t="s">
        <v>46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>
        <v>9.6300000000000008</v>
      </c>
    </row>
    <row r="124" spans="1:12" ht="15" x14ac:dyDescent="0.25">
      <c r="A124" s="14"/>
      <c r="B124" s="15"/>
      <c r="C124" s="11"/>
      <c r="D124" s="7" t="s">
        <v>26</v>
      </c>
      <c r="E124" s="49" t="s">
        <v>47</v>
      </c>
      <c r="F124" s="50">
        <v>60</v>
      </c>
      <c r="G124" s="50">
        <v>0.86</v>
      </c>
      <c r="H124" s="50">
        <v>3.65</v>
      </c>
      <c r="I124" s="50">
        <v>5.0199999999999996</v>
      </c>
      <c r="J124" s="50">
        <v>56.34</v>
      </c>
      <c r="K124" s="42">
        <v>52</v>
      </c>
      <c r="L124" s="50">
        <v>2.83</v>
      </c>
    </row>
    <row r="125" spans="1:12" ht="15" x14ac:dyDescent="0.25">
      <c r="A125" s="14"/>
      <c r="B125" s="15"/>
      <c r="C125" s="11"/>
      <c r="D125" s="7"/>
      <c r="E125" s="49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23">SUM(G120:G126)</f>
        <v>23.549999999999997</v>
      </c>
      <c r="H127" s="19">
        <f t="shared" si="23"/>
        <v>22.34</v>
      </c>
      <c r="I127" s="19">
        <f t="shared" si="23"/>
        <v>72.7</v>
      </c>
      <c r="J127" s="19">
        <f t="shared" si="23"/>
        <v>644.94000000000005</v>
      </c>
      <c r="K127" s="25"/>
      <c r="L127" s="19">
        <f t="shared" ref="L127" si="24">SUM(L120:L126)</f>
        <v>64.190000000000012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" customHeight="1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510</v>
      </c>
      <c r="G138" s="32">
        <f t="shared" ref="G138:L138" si="27">G127+G137</f>
        <v>23.549999999999997</v>
      </c>
      <c r="H138" s="32">
        <f t="shared" si="27"/>
        <v>22.34</v>
      </c>
      <c r="I138" s="32">
        <f t="shared" si="27"/>
        <v>72.7</v>
      </c>
      <c r="J138" s="32">
        <f t="shared" si="27"/>
        <v>644.94000000000005</v>
      </c>
      <c r="K138" s="32"/>
      <c r="L138" s="32">
        <f t="shared" si="27"/>
        <v>64.190000000000012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39</v>
      </c>
      <c r="F139" s="50">
        <v>150</v>
      </c>
      <c r="G139" s="50">
        <v>7.11</v>
      </c>
      <c r="H139" s="50">
        <v>3.36</v>
      </c>
      <c r="I139" s="50">
        <v>35.119999999999997</v>
      </c>
      <c r="J139" s="50">
        <v>171.5</v>
      </c>
      <c r="K139" s="39">
        <v>379</v>
      </c>
      <c r="L139" s="50">
        <v>11.27</v>
      </c>
    </row>
    <row r="140" spans="1:12" ht="15" x14ac:dyDescent="0.25">
      <c r="A140" s="23"/>
      <c r="B140" s="15"/>
      <c r="C140" s="11"/>
      <c r="D140" s="5" t="s">
        <v>21</v>
      </c>
      <c r="E140" s="49" t="s">
        <v>53</v>
      </c>
      <c r="F140" s="50">
        <v>100</v>
      </c>
      <c r="G140" s="50">
        <v>8.0619999999999994</v>
      </c>
      <c r="H140" s="50">
        <v>5.3</v>
      </c>
      <c r="I140" s="50">
        <v>9.3620000000000001</v>
      </c>
      <c r="J140" s="50">
        <v>145</v>
      </c>
      <c r="K140" s="42">
        <v>234</v>
      </c>
      <c r="L140" s="51">
        <v>38.76</v>
      </c>
    </row>
    <row r="141" spans="1:12" ht="15" x14ac:dyDescent="0.25">
      <c r="A141" s="23"/>
      <c r="B141" s="15"/>
      <c r="C141" s="11"/>
      <c r="D141" s="7" t="s">
        <v>23</v>
      </c>
      <c r="E141" s="49" t="s">
        <v>41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>
        <v>2.0299999999999998</v>
      </c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42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>
        <v>1.21</v>
      </c>
    </row>
    <row r="143" spans="1:12" ht="15" x14ac:dyDescent="0.25">
      <c r="A143" s="23"/>
      <c r="B143" s="15"/>
      <c r="C143" s="11"/>
      <c r="D143" s="7" t="s">
        <v>22</v>
      </c>
      <c r="E143" s="49" t="s">
        <v>51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>
        <v>2.72</v>
      </c>
    </row>
    <row r="144" spans="1:12" ht="15" x14ac:dyDescent="0.25">
      <c r="A144" s="23"/>
      <c r="B144" s="15"/>
      <c r="C144" s="11"/>
      <c r="D144" s="7" t="s">
        <v>24</v>
      </c>
      <c r="E144" s="49" t="s">
        <v>44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>
        <v>10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28">SUM(G139:G145)</f>
        <v>20.002000000000002</v>
      </c>
      <c r="H146" s="19">
        <f t="shared" si="28"/>
        <v>9.7199999999999989</v>
      </c>
      <c r="I146" s="19">
        <f t="shared" si="28"/>
        <v>96.14200000000001</v>
      </c>
      <c r="J146" s="19">
        <f t="shared" si="28"/>
        <v>554.79999999999995</v>
      </c>
      <c r="K146" s="25"/>
      <c r="L146" s="19">
        <f t="shared" ref="L146" si="29">SUM(L139:L145)</f>
        <v>65.990000000000009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" customHeight="1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600</v>
      </c>
      <c r="G157" s="32">
        <f t="shared" ref="G157:L157" si="32">G146+G156</f>
        <v>20.002000000000002</v>
      </c>
      <c r="H157" s="32">
        <f t="shared" si="32"/>
        <v>9.7199999999999989</v>
      </c>
      <c r="I157" s="32">
        <f t="shared" si="32"/>
        <v>96.14200000000001</v>
      </c>
      <c r="J157" s="32">
        <f t="shared" si="32"/>
        <v>554.79999999999995</v>
      </c>
      <c r="K157" s="32"/>
      <c r="L157" s="32">
        <f t="shared" si="32"/>
        <v>65.990000000000009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48</v>
      </c>
      <c r="F158" s="50">
        <v>120</v>
      </c>
      <c r="G158" s="50">
        <v>10.6</v>
      </c>
      <c r="H158" s="50">
        <v>9.85</v>
      </c>
      <c r="I158" s="50">
        <v>4.0650000000000004</v>
      </c>
      <c r="J158" s="50">
        <v>223</v>
      </c>
      <c r="K158" s="39">
        <v>105</v>
      </c>
      <c r="L158" s="50">
        <v>34.229999999999997</v>
      </c>
    </row>
    <row r="159" spans="1:12" ht="15" x14ac:dyDescent="0.25">
      <c r="A159" s="23"/>
      <c r="B159" s="15"/>
      <c r="C159" s="11"/>
      <c r="D159" s="5" t="s">
        <v>21</v>
      </c>
      <c r="E159" s="49" t="s">
        <v>50</v>
      </c>
      <c r="F159" s="50">
        <v>155</v>
      </c>
      <c r="G159" s="50">
        <v>5.46</v>
      </c>
      <c r="H159" s="50">
        <v>5.79</v>
      </c>
      <c r="I159" s="50">
        <v>30.45</v>
      </c>
      <c r="J159" s="50">
        <v>195.7</v>
      </c>
      <c r="K159" s="42">
        <v>202</v>
      </c>
      <c r="L159" s="50">
        <v>15.8</v>
      </c>
    </row>
    <row r="160" spans="1:12" ht="15" x14ac:dyDescent="0.25">
      <c r="A160" s="23"/>
      <c r="B160" s="15"/>
      <c r="C160" s="11"/>
      <c r="D160" s="7" t="s">
        <v>23</v>
      </c>
      <c r="E160" s="49" t="s">
        <v>41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>
        <v>2.0299999999999998</v>
      </c>
    </row>
    <row r="161" spans="1:12" ht="15" x14ac:dyDescent="0.25">
      <c r="A161" s="23"/>
      <c r="B161" s="15"/>
      <c r="C161" s="11"/>
      <c r="D161" s="7" t="s">
        <v>23</v>
      </c>
      <c r="E161" s="49" t="s">
        <v>42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>
        <v>1.21</v>
      </c>
    </row>
    <row r="162" spans="1:12" ht="15" x14ac:dyDescent="0.25">
      <c r="A162" s="23"/>
      <c r="B162" s="15"/>
      <c r="C162" s="11"/>
      <c r="D162" s="7" t="s">
        <v>22</v>
      </c>
      <c r="E162" s="49" t="s">
        <v>56</v>
      </c>
      <c r="F162" s="50">
        <v>200</v>
      </c>
      <c r="G162" s="50">
        <v>3.17</v>
      </c>
      <c r="H162" s="50">
        <v>2.68</v>
      </c>
      <c r="I162" s="50">
        <v>15.9</v>
      </c>
      <c r="J162" s="50">
        <v>100.6</v>
      </c>
      <c r="K162" s="42">
        <v>379</v>
      </c>
      <c r="L162" s="50">
        <v>2.72</v>
      </c>
    </row>
    <row r="163" spans="1:12" ht="15" x14ac:dyDescent="0.25">
      <c r="A163" s="23"/>
      <c r="B163" s="15"/>
      <c r="C163" s="11"/>
      <c r="D163" s="7" t="s">
        <v>24</v>
      </c>
      <c r="E163" s="49" t="s">
        <v>44</v>
      </c>
      <c r="F163" s="50">
        <v>100</v>
      </c>
      <c r="G163" s="50">
        <v>0.6</v>
      </c>
      <c r="H163" s="50">
        <v>0.6</v>
      </c>
      <c r="I163" s="50">
        <v>14.7</v>
      </c>
      <c r="J163" s="50">
        <v>70.3</v>
      </c>
      <c r="K163" s="42">
        <v>388</v>
      </c>
      <c r="L163" s="50">
        <v>10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625</v>
      </c>
      <c r="G165" s="19">
        <f t="shared" ref="G165:J165" si="33">SUM(G158:G164)</f>
        <v>23.93</v>
      </c>
      <c r="H165" s="19">
        <f t="shared" si="33"/>
        <v>19.36</v>
      </c>
      <c r="I165" s="19">
        <f t="shared" si="33"/>
        <v>86.875</v>
      </c>
      <c r="J165" s="19">
        <f t="shared" si="33"/>
        <v>695.6</v>
      </c>
      <c r="K165" s="25"/>
      <c r="L165" s="19">
        <f t="shared" ref="L165" si="34">SUM(L158:L164)</f>
        <v>65.990000000000009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" customHeight="1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625</v>
      </c>
      <c r="G176" s="32">
        <f t="shared" ref="G176:L176" si="37">G165+G175</f>
        <v>23.93</v>
      </c>
      <c r="H176" s="32">
        <f t="shared" si="37"/>
        <v>19.36</v>
      </c>
      <c r="I176" s="32">
        <f t="shared" si="37"/>
        <v>86.875</v>
      </c>
      <c r="J176" s="32">
        <f t="shared" si="37"/>
        <v>695.6</v>
      </c>
      <c r="K176" s="32"/>
      <c r="L176" s="32">
        <f t="shared" si="37"/>
        <v>65.990000000000009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54</v>
      </c>
      <c r="F177" s="50">
        <v>150</v>
      </c>
      <c r="G177" s="50">
        <v>3.65</v>
      </c>
      <c r="H177" s="50">
        <v>5.37</v>
      </c>
      <c r="I177" s="50">
        <v>36.68</v>
      </c>
      <c r="J177" s="50">
        <v>209.7</v>
      </c>
      <c r="K177" s="39">
        <v>304</v>
      </c>
      <c r="L177" s="50">
        <v>8.9600000000000009</v>
      </c>
    </row>
    <row r="178" spans="1:12" ht="15" x14ac:dyDescent="0.25">
      <c r="A178" s="23"/>
      <c r="B178" s="15"/>
      <c r="C178" s="11"/>
      <c r="D178" s="5" t="s">
        <v>21</v>
      </c>
      <c r="E178" s="49" t="s">
        <v>55</v>
      </c>
      <c r="F178" s="50">
        <v>100</v>
      </c>
      <c r="G178" s="50">
        <v>12.8</v>
      </c>
      <c r="H178" s="50">
        <v>6.7119999999999997</v>
      </c>
      <c r="I178" s="50">
        <v>24.4</v>
      </c>
      <c r="J178" s="50">
        <v>199</v>
      </c>
      <c r="K178" s="42">
        <v>295</v>
      </c>
      <c r="L178" s="50">
        <v>37.159999999999997</v>
      </c>
    </row>
    <row r="179" spans="1:12" ht="15" x14ac:dyDescent="0.25">
      <c r="A179" s="23"/>
      <c r="B179" s="15"/>
      <c r="C179" s="11"/>
      <c r="D179" s="7" t="s">
        <v>23</v>
      </c>
      <c r="E179" s="49" t="s">
        <v>41</v>
      </c>
      <c r="F179" s="50">
        <v>20</v>
      </c>
      <c r="G179" s="50">
        <v>1.3</v>
      </c>
      <c r="H179" s="50">
        <v>0.2</v>
      </c>
      <c r="I179" s="50">
        <v>7</v>
      </c>
      <c r="J179" s="50">
        <v>35</v>
      </c>
      <c r="K179" s="42">
        <v>376</v>
      </c>
      <c r="L179" s="50">
        <v>2.0299999999999998</v>
      </c>
    </row>
    <row r="180" spans="1:12" ht="15" x14ac:dyDescent="0.25">
      <c r="A180" s="23"/>
      <c r="B180" s="15"/>
      <c r="C180" s="11"/>
      <c r="D180" s="7" t="s">
        <v>23</v>
      </c>
      <c r="E180" s="49" t="s">
        <v>42</v>
      </c>
      <c r="F180" s="50">
        <v>30</v>
      </c>
      <c r="G180" s="50">
        <v>2.8</v>
      </c>
      <c r="H180" s="50">
        <v>0.24</v>
      </c>
      <c r="I180" s="50">
        <v>14.76</v>
      </c>
      <c r="J180" s="50">
        <v>71</v>
      </c>
      <c r="K180" s="42">
        <v>376</v>
      </c>
      <c r="L180" s="50">
        <v>1.21</v>
      </c>
    </row>
    <row r="181" spans="1:12" ht="15" x14ac:dyDescent="0.25">
      <c r="A181" s="23"/>
      <c r="B181" s="15"/>
      <c r="C181" s="11"/>
      <c r="D181" s="7" t="s">
        <v>22</v>
      </c>
      <c r="E181" s="49" t="s">
        <v>46</v>
      </c>
      <c r="F181" s="50">
        <v>200</v>
      </c>
      <c r="G181" s="50">
        <v>4.08</v>
      </c>
      <c r="H181" s="50">
        <v>3.54</v>
      </c>
      <c r="I181" s="52">
        <v>17.579999999999998</v>
      </c>
      <c r="J181" s="50">
        <v>118.6</v>
      </c>
      <c r="K181" s="42">
        <v>382</v>
      </c>
      <c r="L181" s="50">
        <v>9.6300000000000008</v>
      </c>
    </row>
    <row r="182" spans="1:12" ht="15" x14ac:dyDescent="0.25">
      <c r="A182" s="23"/>
      <c r="B182" s="15"/>
      <c r="C182" s="11"/>
      <c r="D182" s="7" t="s">
        <v>24</v>
      </c>
      <c r="E182" s="49" t="s">
        <v>44</v>
      </c>
      <c r="F182" s="50">
        <v>100</v>
      </c>
      <c r="G182" s="50">
        <v>0.6</v>
      </c>
      <c r="H182" s="50">
        <v>0.6</v>
      </c>
      <c r="I182" s="52">
        <v>14.7</v>
      </c>
      <c r="J182" s="50">
        <v>70.3</v>
      </c>
      <c r="K182" s="42">
        <v>388</v>
      </c>
      <c r="L182" s="50">
        <v>10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38">SUM(G177:G183)</f>
        <v>25.230000000000004</v>
      </c>
      <c r="H184" s="19">
        <f t="shared" si="38"/>
        <v>16.662000000000003</v>
      </c>
      <c r="I184" s="19">
        <f t="shared" si="38"/>
        <v>115.12</v>
      </c>
      <c r="J184" s="19">
        <f t="shared" si="38"/>
        <v>703.6</v>
      </c>
      <c r="K184" s="25"/>
      <c r="L184" s="19">
        <f t="shared" ref="L184" si="39">SUM(L177:L183)</f>
        <v>68.990000000000009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600</v>
      </c>
      <c r="G195" s="32">
        <f t="shared" ref="G195:L195" si="42">G184+G194</f>
        <v>25.230000000000004</v>
      </c>
      <c r="H195" s="32">
        <f t="shared" si="42"/>
        <v>16.662000000000003</v>
      </c>
      <c r="I195" s="32">
        <f t="shared" si="42"/>
        <v>115.12</v>
      </c>
      <c r="J195" s="32">
        <f t="shared" si="42"/>
        <v>703.6</v>
      </c>
      <c r="K195" s="32"/>
      <c r="L195" s="32">
        <f t="shared" si="42"/>
        <v>68.990000000000009</v>
      </c>
    </row>
    <row r="196" spans="1:12" ht="12.75" customHeight="1" thickBot="1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572.5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22.670400000000008</v>
      </c>
      <c r="H196" s="34">
        <f t="shared" si="43"/>
        <v>18.515399999999996</v>
      </c>
      <c r="I196" s="34">
        <f t="shared" si="43"/>
        <v>84.579800000000006</v>
      </c>
      <c r="J196" s="34">
        <f t="shared" si="43"/>
        <v>621.22600000000011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67.692000000000007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2023-10-26T17:02:31Z</dcterms:modified>
</cp:coreProperties>
</file>