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H32" i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J196" i="1" s="1"/>
  <c r="I13" i="1"/>
  <c r="H13" i="1"/>
  <c r="H24" i="1" s="1"/>
  <c r="G13" i="1"/>
  <c r="G24" i="1" s="1"/>
  <c r="F13" i="1"/>
  <c r="F24" i="1" s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I24" i="1"/>
  <c r="I62" i="1"/>
  <c r="I100" i="1"/>
  <c r="I138" i="1"/>
  <c r="I176" i="1"/>
  <c r="L196" i="1"/>
  <c r="H43" i="1"/>
  <c r="H81" i="1"/>
  <c r="H196" i="1" s="1"/>
  <c r="H119" i="1"/>
  <c r="H157" i="1"/>
  <c r="H195" i="1"/>
  <c r="I43" i="1"/>
  <c r="I81" i="1"/>
  <c r="I119" i="1"/>
  <c r="I157" i="1"/>
  <c r="I195" i="1"/>
  <c r="I196" i="1" l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<sst xmlns="http://schemas.openxmlformats.org/spreadsheetml/2006/main" count="264" uniqueCount="63">
  <si>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</si>
  <si>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</si>
  <si>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</si>
  <si>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</si>
  <si>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</si>
  <si>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</si>
  <si>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</si>
  <si>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</si>
  <si>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</si>
  <si>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</si>
  <si>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</si>
  <si>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</si>
  <si>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</si>
  <si>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</si>
  <si>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</si>
  <si>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</si>
  <si>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</si>
  <si>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</si>
  <si>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</si>
  <si>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</si>
  <si>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</si>
  <si>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</si>
  <si>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</si>
  <si>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</si>
  <si>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</si>
  <si>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</si>
  <si>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</si>
  <si>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</si>
  <si>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</si>
  <si>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</si>
  <si>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</si>
  <si>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</si>
  <si>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</si>
  <si>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</si>
  <si>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</si>
  <si>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</si>
  <si>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</si>
  <si>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</si>
  <si>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</si>
  <si>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</si>
  <si>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</si>
  <si>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</si>
  <si>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</si>
  <si>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</si>
  <si>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</si>
  <si>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</si>
  <si>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</si>
  <si>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</si>
  <si>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</si>
  <si>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</si>
  <si>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</si>
  <si>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</si>
  <si>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</si>
  <si>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</si>
  <si>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</si>
  <si>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</si>
  <si>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</si>
  <si>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</si>
  <si>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</si>
  <si>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</si>
  <si>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</si>
  <si>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Яруллина Гулина Зуфаровна</t>
  </si>
  <si>
    <t>МБОУ "Каргалинская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</si>
</sst>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6" t="s">
        <v>62</v>
      </c>
      <c r="D1" s="57"/>
      <c r="E1" s="57"/>
      <c r="F1" s="12" t="s">
        <v>16</v>
      </c>
      <c r="G1" s="2" t="s">
        <v>17</v>
      </c>
      <c r="H1" s="58" t="s">
        <v>60</v>
      </c>
      <c r="I1" s="58"/>
      <c r="J1" s="58"/>
      <c r="K1" s="58"/>
    </row>
    <row r="2" spans="1:12" ht="18" x14ac:dyDescent="0.25">
      <c r="A2" s="35" t="s">
        <v>6</v>
      </c>
      <c r="C2" s="2"/>
      <c r="G2" s="2" t="s">
        <v>18</v>
      </c>
      <c r="H2" s="58" t="s">
        <v>61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16</v>
      </c>
      <c r="I3" s="46">
        <v>10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4.5" x14ac:dyDescent="0.35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10.5</v>
      </c>
      <c r="H7" s="50">
        <v>11.03</v>
      </c>
      <c r="I7" s="50">
        <v>3.1840000000000002</v>
      </c>
      <c r="J7" s="50">
        <v>196</v>
      </c>
      <c r="K7" s="42">
        <v>256</v>
      </c>
      <c r="L7" s="51">
        <v>46.31</v>
      </c>
    </row>
    <row r="8" spans="1:12" ht="14.5" x14ac:dyDescent="0.3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4.5" x14ac:dyDescent="0.3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4.5" x14ac:dyDescent="0.3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4.5" x14ac:dyDescent="0.3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10</v>
      </c>
    </row>
    <row r="12" spans="1:12" ht="14.5" x14ac:dyDescent="0.3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22.840000000000003</v>
      </c>
      <c r="H13" s="19">
        <f t="shared" si="0"/>
        <v>15.429999999999998</v>
      </c>
      <c r="I13" s="19">
        <f t="shared" si="0"/>
        <v>84.233999999999995</v>
      </c>
      <c r="J13" s="19">
        <f t="shared" si="0"/>
        <v>583.79999999999995</v>
      </c>
      <c r="K13" s="25"/>
      <c r="L13" s="19">
        <f t="shared" ref="L13" si="1">SUM(L6:L12)</f>
        <v>72.349999999999994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5" x14ac:dyDescent="0.3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5" x14ac:dyDescent="0.3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5" x14ac:dyDescent="0.3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5" x14ac:dyDescent="0.3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5" x14ac:dyDescent="0.3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5" x14ac:dyDescent="0.3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5" x14ac:dyDescent="0.3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5" x14ac:dyDescent="0.3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600</v>
      </c>
      <c r="G24" s="32">
        <f t="shared" ref="G24:J24" si="4">G13+G23</f>
        <v>22.840000000000003</v>
      </c>
      <c r="H24" s="32">
        <f t="shared" si="4"/>
        <v>15.429999999999998</v>
      </c>
      <c r="I24" s="32">
        <f t="shared" si="4"/>
        <v>84.233999999999995</v>
      </c>
      <c r="J24" s="32">
        <f t="shared" si="4"/>
        <v>583.79999999999995</v>
      </c>
      <c r="K24" s="32"/>
      <c r="L24" s="32">
        <f t="shared" ref="L24" si="5">L13+L23</f>
        <v>72.349999999999994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4.5" x14ac:dyDescent="0.3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4.5" x14ac:dyDescent="0.3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4.5" x14ac:dyDescent="0.3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9.6300000000000008</v>
      </c>
    </row>
    <row r="29" spans="1:12" ht="14.5" x14ac:dyDescent="0.3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4.5" x14ac:dyDescent="0.3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5" x14ac:dyDescent="0.3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L32" si="6">SUM(G25:G31)</f>
        <v>23.18</v>
      </c>
      <c r="H32" s="19">
        <f t="shared" si="6"/>
        <v>19.329999999999998</v>
      </c>
      <c r="I32" s="19">
        <f t="shared" si="6"/>
        <v>58.33</v>
      </c>
      <c r="J32" s="19">
        <f t="shared" si="6"/>
        <v>495.28000000000009</v>
      </c>
      <c r="K32" s="25"/>
      <c r="L32" s="19">
        <f t="shared" si="6"/>
        <v>64.190000000000012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5" x14ac:dyDescent="0.3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5" x14ac:dyDescent="0.3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5" x14ac:dyDescent="0.3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5" x14ac:dyDescent="0.3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5" x14ac:dyDescent="0.3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5" x14ac:dyDescent="0.3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5" x14ac:dyDescent="0.3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5" x14ac:dyDescent="0.3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:L43" si="8">G32+G42</f>
        <v>23.18</v>
      </c>
      <c r="H43" s="32">
        <f t="shared" si="8"/>
        <v>19.329999999999998</v>
      </c>
      <c r="I43" s="32">
        <f t="shared" si="8"/>
        <v>58.33</v>
      </c>
      <c r="J43" s="32">
        <f t="shared" si="8"/>
        <v>495.28000000000009</v>
      </c>
      <c r="K43" s="32"/>
      <c r="L43" s="32">
        <f t="shared" si="8"/>
        <v>64.190000000000012</v>
      </c>
    </row>
    <row r="44" spans="1:12" ht="15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4.5" x14ac:dyDescent="0.35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4.5" x14ac:dyDescent="0.3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4.5" x14ac:dyDescent="0.3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4.5" x14ac:dyDescent="0.3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4.5" x14ac:dyDescent="0.3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10</v>
      </c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:L51" si="9">SUM(G44:G50)</f>
        <v>20.89</v>
      </c>
      <c r="H51" s="19">
        <f t="shared" si="9"/>
        <v>16.7</v>
      </c>
      <c r="I51" s="19">
        <f t="shared" si="9"/>
        <v>86.174999999999997</v>
      </c>
      <c r="J51" s="19">
        <f t="shared" si="9"/>
        <v>657</v>
      </c>
      <c r="K51" s="25"/>
      <c r="L51" s="19">
        <f t="shared" si="9"/>
        <v>65.990000000000009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5" x14ac:dyDescent="0.3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5" x14ac:dyDescent="0.3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5" x14ac:dyDescent="0.3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5" x14ac:dyDescent="0.3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5" x14ac:dyDescent="0.3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5" x14ac:dyDescent="0.3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500</v>
      </c>
      <c r="G62" s="32">
        <f t="shared" ref="G62:L62" si="11">G51+G61</f>
        <v>20.89</v>
      </c>
      <c r="H62" s="32">
        <f t="shared" si="11"/>
        <v>16.7</v>
      </c>
      <c r="I62" s="32">
        <f t="shared" si="11"/>
        <v>86.174999999999997</v>
      </c>
      <c r="J62" s="32">
        <f t="shared" si="11"/>
        <v>657</v>
      </c>
      <c r="K62" s="32"/>
      <c r="L62" s="32">
        <f t="shared" si="11"/>
        <v>65.990000000000009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4.5" x14ac:dyDescent="0.35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4.5" x14ac:dyDescent="0.3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4.5" x14ac:dyDescent="0.3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4.5" x14ac:dyDescent="0.35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4.5" x14ac:dyDescent="0.35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:L70" si="12">SUM(G63:G69)</f>
        <v>16.812000000000001</v>
      </c>
      <c r="H70" s="19">
        <f t="shared" si="12"/>
        <v>19.009999999999998</v>
      </c>
      <c r="I70" s="19">
        <f t="shared" si="12"/>
        <v>64.501999999999995</v>
      </c>
      <c r="J70" s="19">
        <f t="shared" si="12"/>
        <v>528.84</v>
      </c>
      <c r="K70" s="25"/>
      <c r="L70" s="19">
        <f t="shared" si="12"/>
        <v>64.190000000000012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5" x14ac:dyDescent="0.3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5" x14ac:dyDescent="0.3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5" x14ac:dyDescent="0.3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5" x14ac:dyDescent="0.3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5" x14ac:dyDescent="0.3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5" x14ac:dyDescent="0.3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560</v>
      </c>
      <c r="G81" s="32">
        <f t="shared" ref="G81:L81" si="14">G70+G80</f>
        <v>16.812000000000001</v>
      </c>
      <c r="H81" s="32">
        <f t="shared" si="14"/>
        <v>19.009999999999998</v>
      </c>
      <c r="I81" s="32">
        <f t="shared" si="14"/>
        <v>64.501999999999995</v>
      </c>
      <c r="J81" s="32">
        <f t="shared" si="14"/>
        <v>528.84</v>
      </c>
      <c r="K81" s="32"/>
      <c r="L81" s="32">
        <f t="shared" si="14"/>
        <v>64.190000000000012</v>
      </c>
    </row>
    <row r="82" spans="1:12" ht="15" thickBot="1" x14ac:dyDescent="0.4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4.5" x14ac:dyDescent="0.3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4.5" x14ac:dyDescent="0.3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4.5" x14ac:dyDescent="0.3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4.5" x14ac:dyDescent="0.35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9.6300000000000008</v>
      </c>
    </row>
    <row r="87" spans="1:12" ht="14.5" x14ac:dyDescent="0.35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10</v>
      </c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L89" si="15">SUM(G82:G88)</f>
        <v>24.32</v>
      </c>
      <c r="H89" s="19">
        <f t="shared" si="15"/>
        <v>15.802</v>
      </c>
      <c r="I89" s="19">
        <f t="shared" si="15"/>
        <v>113.44000000000001</v>
      </c>
      <c r="J89" s="19">
        <f t="shared" si="15"/>
        <v>685.6</v>
      </c>
      <c r="K89" s="25"/>
      <c r="L89" s="19">
        <f t="shared" si="15"/>
        <v>64.990000000000009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5" x14ac:dyDescent="0.3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5" x14ac:dyDescent="0.3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5" x14ac:dyDescent="0.3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5" x14ac:dyDescent="0.3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5" x14ac:dyDescent="0.3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5" x14ac:dyDescent="0.3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600</v>
      </c>
      <c r="G100" s="32">
        <f t="shared" ref="G100:L100" si="17">G89+G99</f>
        <v>24.32</v>
      </c>
      <c r="H100" s="32">
        <f t="shared" si="17"/>
        <v>15.802</v>
      </c>
      <c r="I100" s="32">
        <f t="shared" si="17"/>
        <v>113.44000000000001</v>
      </c>
      <c r="J100" s="32">
        <f t="shared" si="17"/>
        <v>685.6</v>
      </c>
      <c r="K100" s="32"/>
      <c r="L100" s="32">
        <f t="shared" si="17"/>
        <v>64.990000000000009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4.5" x14ac:dyDescent="0.35">
      <c r="A102" s="23"/>
      <c r="B102" s="15"/>
      <c r="C102" s="11"/>
      <c r="D102" s="5" t="s">
        <v>21</v>
      </c>
      <c r="E102" s="49" t="s">
        <v>58</v>
      </c>
      <c r="F102" s="50">
        <v>120</v>
      </c>
      <c r="G102" s="50">
        <v>17.46</v>
      </c>
      <c r="H102" s="50">
        <v>20.14</v>
      </c>
      <c r="I102" s="50">
        <v>3.46</v>
      </c>
      <c r="J102" s="50">
        <v>265</v>
      </c>
      <c r="K102" s="42">
        <v>260</v>
      </c>
      <c r="L102" s="50">
        <v>53.4</v>
      </c>
    </row>
    <row r="103" spans="1:12" ht="14.5" x14ac:dyDescent="0.3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4.5" x14ac:dyDescent="0.3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4.5" x14ac:dyDescent="0.3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4.5" x14ac:dyDescent="0.3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10</v>
      </c>
    </row>
    <row r="107" spans="1:12" ht="14.5" x14ac:dyDescent="0.3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18">SUM(G101:G107)</f>
        <v>25.950000000000003</v>
      </c>
      <c r="H108" s="19">
        <f t="shared" si="18"/>
        <v>30.799999999999997</v>
      </c>
      <c r="I108" s="19">
        <f t="shared" si="18"/>
        <v>68.28</v>
      </c>
      <c r="J108" s="19">
        <f t="shared" si="18"/>
        <v>662.8</v>
      </c>
      <c r="K108" s="25"/>
      <c r="L108" s="19">
        <f t="shared" ref="L108" si="19">SUM(L101:L107)</f>
        <v>80.05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5" x14ac:dyDescent="0.3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5" x14ac:dyDescent="0.3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5" x14ac:dyDescent="0.3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5" x14ac:dyDescent="0.3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5" x14ac:dyDescent="0.3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5" x14ac:dyDescent="0.3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" customHeight="1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620</v>
      </c>
      <c r="G119" s="32">
        <f t="shared" ref="G119:L119" si="22">G108+G118</f>
        <v>25.950000000000003</v>
      </c>
      <c r="H119" s="32">
        <f t="shared" si="22"/>
        <v>30.799999999999997</v>
      </c>
      <c r="I119" s="32">
        <f t="shared" si="22"/>
        <v>68.28</v>
      </c>
      <c r="J119" s="32">
        <f t="shared" si="22"/>
        <v>662.8</v>
      </c>
      <c r="K119" s="32"/>
      <c r="L119" s="32">
        <f t="shared" si="22"/>
        <v>80.05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49" t="s">
        <v>59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4.5" x14ac:dyDescent="0.3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4.5" x14ac:dyDescent="0.3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4.5" x14ac:dyDescent="0.3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9.6300000000000008</v>
      </c>
    </row>
    <row r="124" spans="1:12" ht="14.5" x14ac:dyDescent="0.3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4.5" x14ac:dyDescent="0.35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23">SUM(G120:G126)</f>
        <v>23.549999999999997</v>
      </c>
      <c r="H127" s="19">
        <f t="shared" si="23"/>
        <v>22.34</v>
      </c>
      <c r="I127" s="19">
        <f t="shared" si="23"/>
        <v>72.7</v>
      </c>
      <c r="J127" s="19">
        <f t="shared" si="23"/>
        <v>644.94000000000005</v>
      </c>
      <c r="K127" s="25"/>
      <c r="L127" s="19">
        <f t="shared" ref="L127" si="24">SUM(L120:L126)</f>
        <v>64.190000000000012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5" x14ac:dyDescent="0.3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5" x14ac:dyDescent="0.3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5" x14ac:dyDescent="0.3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5" x14ac:dyDescent="0.3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5" x14ac:dyDescent="0.3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5" x14ac:dyDescent="0.3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" customHeight="1" thickBot="1" x14ac:dyDescent="0.3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:L138" si="27">G127+G137</f>
        <v>23.549999999999997</v>
      </c>
      <c r="H138" s="32">
        <f t="shared" si="27"/>
        <v>22.34</v>
      </c>
      <c r="I138" s="32">
        <f t="shared" si="27"/>
        <v>72.7</v>
      </c>
      <c r="J138" s="32">
        <f t="shared" si="27"/>
        <v>644.94000000000005</v>
      </c>
      <c r="K138" s="32"/>
      <c r="L138" s="32">
        <f t="shared" si="27"/>
        <v>64.190000000000012</v>
      </c>
    </row>
    <row r="139" spans="1:12" ht="15" thickBot="1" x14ac:dyDescent="0.4">
      <c r="A139" s="20">
        <v>2</v>
      </c>
      <c r="B139" s="21">
        <v>3</v>
      </c>
      <c r="C139" s="22" t="s">
        <v>20</v>
      </c>
      <c r="D139" s="5" t="s">
        <v>21</v>
      </c>
      <c r="E139" s="49" t="s">
        <v>39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4.5" x14ac:dyDescent="0.35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4.5" x14ac:dyDescent="0.3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3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4.5" x14ac:dyDescent="0.3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4.5" x14ac:dyDescent="0.3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10</v>
      </c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28">SUM(G139:G145)</f>
        <v>20.002000000000002</v>
      </c>
      <c r="H146" s="19">
        <f t="shared" si="28"/>
        <v>9.7199999999999989</v>
      </c>
      <c r="I146" s="19">
        <f t="shared" si="28"/>
        <v>96.14200000000001</v>
      </c>
      <c r="J146" s="19">
        <f t="shared" si="28"/>
        <v>554.79999999999995</v>
      </c>
      <c r="K146" s="25"/>
      <c r="L146" s="19">
        <f t="shared" ref="L146" si="29">SUM(L139:L145)</f>
        <v>65.990000000000009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5" x14ac:dyDescent="0.3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5" x14ac:dyDescent="0.3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5" x14ac:dyDescent="0.3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5" x14ac:dyDescent="0.3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5" x14ac:dyDescent="0.3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5" x14ac:dyDescent="0.3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" customHeight="1" thickBot="1" x14ac:dyDescent="0.3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600</v>
      </c>
      <c r="G157" s="32">
        <f t="shared" ref="G157:L157" si="32">G146+G156</f>
        <v>20.002000000000002</v>
      </c>
      <c r="H157" s="32">
        <f t="shared" si="32"/>
        <v>9.7199999999999989</v>
      </c>
      <c r="I157" s="32">
        <f t="shared" si="32"/>
        <v>96.14200000000001</v>
      </c>
      <c r="J157" s="32">
        <f t="shared" si="32"/>
        <v>554.79999999999995</v>
      </c>
      <c r="K157" s="32"/>
      <c r="L157" s="32">
        <f t="shared" si="32"/>
        <v>65.990000000000009</v>
      </c>
    </row>
    <row r="158" spans="1:12" ht="15" thickBot="1" x14ac:dyDescent="0.4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4.5" x14ac:dyDescent="0.35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4.5" x14ac:dyDescent="0.3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4.5" x14ac:dyDescent="0.3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4.5" x14ac:dyDescent="0.35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2.72</v>
      </c>
    </row>
    <row r="163" spans="1:12" ht="14.5" x14ac:dyDescent="0.35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10</v>
      </c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33">SUM(G158:G164)</f>
        <v>23.93</v>
      </c>
      <c r="H165" s="19">
        <f t="shared" si="33"/>
        <v>19.36</v>
      </c>
      <c r="I165" s="19">
        <f t="shared" si="33"/>
        <v>86.875</v>
      </c>
      <c r="J165" s="19">
        <f t="shared" si="33"/>
        <v>695.6</v>
      </c>
      <c r="K165" s="25"/>
      <c r="L165" s="19">
        <f t="shared" ref="L165" si="34">SUM(L158:L164)</f>
        <v>65.990000000000009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5" x14ac:dyDescent="0.3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5" x14ac:dyDescent="0.3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5" x14ac:dyDescent="0.3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5" x14ac:dyDescent="0.3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5" x14ac:dyDescent="0.3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5" x14ac:dyDescent="0.3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" customHeight="1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625</v>
      </c>
      <c r="G176" s="32">
        <f t="shared" ref="G176:L176" si="37">G165+G175</f>
        <v>23.93</v>
      </c>
      <c r="H176" s="32">
        <f t="shared" si="37"/>
        <v>19.36</v>
      </c>
      <c r="I176" s="32">
        <f t="shared" si="37"/>
        <v>86.875</v>
      </c>
      <c r="J176" s="32">
        <f t="shared" si="37"/>
        <v>695.6</v>
      </c>
      <c r="K176" s="32"/>
      <c r="L176" s="32">
        <f t="shared" si="37"/>
        <v>65.990000000000009</v>
      </c>
    </row>
    <row r="177" spans="1:12" ht="15" thickBot="1" x14ac:dyDescent="0.4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4.5" x14ac:dyDescent="0.3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4.5" x14ac:dyDescent="0.3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4.5" x14ac:dyDescent="0.3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4.5" x14ac:dyDescent="0.35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9.6300000000000008</v>
      </c>
    </row>
    <row r="182" spans="1:12" ht="14.5" x14ac:dyDescent="0.35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10</v>
      </c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38">SUM(G177:G183)</f>
        <v>25.230000000000004</v>
      </c>
      <c r="H184" s="19">
        <f t="shared" si="38"/>
        <v>16.662000000000003</v>
      </c>
      <c r="I184" s="19">
        <f t="shared" si="38"/>
        <v>115.12</v>
      </c>
      <c r="J184" s="19">
        <f t="shared" si="38"/>
        <v>703.6</v>
      </c>
      <c r="K184" s="25"/>
      <c r="L184" s="19">
        <f t="shared" ref="L184" si="39">SUM(L177:L183)</f>
        <v>68.990000000000009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5" x14ac:dyDescent="0.3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5" x14ac:dyDescent="0.3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5" x14ac:dyDescent="0.3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5" x14ac:dyDescent="0.3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5" x14ac:dyDescent="0.3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5" x14ac:dyDescent="0.3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" customHeight="1" thickBot="1" x14ac:dyDescent="0.3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600</v>
      </c>
      <c r="G195" s="32">
        <f t="shared" ref="G195:L195" si="42">G184+G194</f>
        <v>25.230000000000004</v>
      </c>
      <c r="H195" s="32">
        <f t="shared" si="42"/>
        <v>16.662000000000003</v>
      </c>
      <c r="I195" s="32">
        <f t="shared" si="42"/>
        <v>115.12</v>
      </c>
      <c r="J195" s="32">
        <f t="shared" si="42"/>
        <v>703.6</v>
      </c>
      <c r="K195" s="32"/>
      <c r="L195" s="32">
        <f t="shared" si="42"/>
        <v>68.990000000000009</v>
      </c>
    </row>
    <row r="196" spans="1:12" ht="12.75" customHeight="1" thickBot="1" x14ac:dyDescent="0.3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22.670400000000008</v>
      </c>
      <c r="H196" s="34">
        <f t="shared" si="43"/>
        <v>18.515399999999996</v>
      </c>
      <c r="I196" s="34">
        <f t="shared" si="43"/>
        <v>84.579800000000006</v>
      </c>
      <c r="J196" s="34">
        <f t="shared" si="43"/>
        <v>621.22600000000011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67.692000000000007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2023-10-26T07:40:29Z</dcterms:modified>
</cp:coreProperties>
</file>