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26.98.132.159\obmen\Обменник (новый)\Меню с 01.01.2024 г\АГРЫЗ 2024 г\РАЙОН Школы\Меню с ценами\"/>
    </mc:Choice>
  </mc:AlternateContent>
  <xr:revisionPtr revIDLastSave="0" documentId="13_ncr:1_{80A26FD8-81F7-4A81-AF5A-BA811D10B3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4 кл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1" l="1"/>
  <c r="C15" i="1"/>
  <c r="C119" i="1"/>
  <c r="C109" i="1"/>
  <c r="C100" i="1"/>
  <c r="C91" i="1"/>
  <c r="C82" i="1"/>
  <c r="C60" i="1"/>
  <c r="C50" i="1"/>
  <c r="C41" i="1"/>
  <c r="C32" i="1" l="1"/>
  <c r="C23" i="1"/>
  <c r="D119" i="1"/>
  <c r="E119" i="1"/>
  <c r="F119" i="1"/>
  <c r="G119" i="1"/>
  <c r="H119" i="1"/>
  <c r="I119" i="1"/>
  <c r="J119" i="1"/>
  <c r="K119" i="1"/>
  <c r="L119" i="1"/>
  <c r="M119" i="1"/>
  <c r="N119" i="1"/>
  <c r="E109" i="1"/>
  <c r="F109" i="1"/>
  <c r="G109" i="1"/>
  <c r="H109" i="1"/>
  <c r="I109" i="1"/>
  <c r="J109" i="1"/>
  <c r="K109" i="1"/>
  <c r="L109" i="1"/>
  <c r="M109" i="1"/>
  <c r="N109" i="1"/>
  <c r="D109" i="1"/>
  <c r="E100" i="1"/>
  <c r="F100" i="1"/>
  <c r="G100" i="1"/>
  <c r="H100" i="1"/>
  <c r="I100" i="1"/>
  <c r="J100" i="1"/>
  <c r="K100" i="1"/>
  <c r="L100" i="1"/>
  <c r="M100" i="1"/>
  <c r="N100" i="1"/>
  <c r="D100" i="1"/>
  <c r="D91" i="1"/>
  <c r="E91" i="1"/>
  <c r="F91" i="1"/>
  <c r="G91" i="1"/>
  <c r="H91" i="1"/>
  <c r="I91" i="1"/>
  <c r="J91" i="1"/>
  <c r="K91" i="1"/>
  <c r="L91" i="1"/>
  <c r="M91" i="1"/>
  <c r="N91" i="1"/>
  <c r="D82" i="1"/>
  <c r="D74" i="1"/>
  <c r="E82" i="1"/>
  <c r="F82" i="1"/>
  <c r="G82" i="1"/>
  <c r="H82" i="1"/>
  <c r="I82" i="1"/>
  <c r="J82" i="1"/>
  <c r="K82" i="1"/>
  <c r="L82" i="1"/>
  <c r="M82" i="1"/>
  <c r="N82" i="1"/>
  <c r="E74" i="1"/>
  <c r="F74" i="1"/>
  <c r="G74" i="1"/>
  <c r="H74" i="1"/>
  <c r="I74" i="1"/>
  <c r="J74" i="1"/>
  <c r="K74" i="1"/>
  <c r="L74" i="1"/>
  <c r="M74" i="1"/>
  <c r="N74" i="1"/>
  <c r="E60" i="1"/>
  <c r="F60" i="1"/>
  <c r="G60" i="1"/>
  <c r="H60" i="1"/>
  <c r="I60" i="1"/>
  <c r="J60" i="1"/>
  <c r="K60" i="1"/>
  <c r="L60" i="1"/>
  <c r="M60" i="1"/>
  <c r="N60" i="1"/>
  <c r="D60" i="1"/>
  <c r="E41" i="1"/>
  <c r="F41" i="1"/>
  <c r="G41" i="1"/>
  <c r="H41" i="1"/>
  <c r="I41" i="1"/>
  <c r="J41" i="1"/>
  <c r="K41" i="1"/>
  <c r="L41" i="1"/>
  <c r="M41" i="1"/>
  <c r="N41" i="1"/>
  <c r="D41" i="1"/>
  <c r="E50" i="1"/>
  <c r="F50" i="1"/>
  <c r="G50" i="1"/>
  <c r="H50" i="1"/>
  <c r="I50" i="1"/>
  <c r="J50" i="1"/>
  <c r="K50" i="1"/>
  <c r="L50" i="1"/>
  <c r="M50" i="1"/>
  <c r="N50" i="1"/>
  <c r="D50" i="1"/>
  <c r="E32" i="1"/>
  <c r="F32" i="1"/>
  <c r="G32" i="1"/>
  <c r="H32" i="1"/>
  <c r="I32" i="1"/>
  <c r="J32" i="1"/>
  <c r="K32" i="1"/>
  <c r="L32" i="1"/>
  <c r="M32" i="1"/>
  <c r="N32" i="1"/>
  <c r="D32" i="1"/>
  <c r="E23" i="1"/>
  <c r="F23" i="1"/>
  <c r="G23" i="1"/>
  <c r="H23" i="1"/>
  <c r="I23" i="1"/>
  <c r="J23" i="1"/>
  <c r="K23" i="1"/>
  <c r="L23" i="1"/>
  <c r="M23" i="1"/>
  <c r="N23" i="1"/>
  <c r="D23" i="1"/>
  <c r="E15" i="1"/>
  <c r="F15" i="1"/>
  <c r="G15" i="1"/>
  <c r="H15" i="1"/>
  <c r="I15" i="1"/>
  <c r="J15" i="1"/>
  <c r="K15" i="1"/>
  <c r="L15" i="1"/>
  <c r="M15" i="1"/>
  <c r="N15" i="1"/>
  <c r="D15" i="1"/>
</calcChain>
</file>

<file path=xl/sharedStrings.xml><?xml version="1.0" encoding="utf-8"?>
<sst xmlns="http://schemas.openxmlformats.org/spreadsheetml/2006/main" count="156" uniqueCount="65">
  <si>
    <t>САЛАТ ИЗ СВЕКЛЫ ОТВАРНОЙ</t>
  </si>
  <si>
    <t>200/10/7</t>
  </si>
  <si>
    <t>200/10</t>
  </si>
  <si>
    <t>150/50/10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</si>
  <si>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</si>
  <si>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</si>
  <si>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</si>
  <si>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</si>
  <si>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</si>
  <si>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</si>
  <si>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</si>
  <si>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</si>
  <si>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</si>
  <si>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</si>
  <si>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</si>
  <si>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</si>
  <si>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</si>
  <si>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</si>
  <si>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</si>
  <si>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ЧАЙ С САХАРОМ</t>
  </si>
  <si>
    <t>Итого:</t>
  </si>
  <si>
    <t>2 день</t>
  </si>
  <si>
    <t>150/5</t>
  </si>
  <si>
    <t>3 день</t>
  </si>
  <si>
    <t>4 день</t>
  </si>
  <si>
    <t>5 день</t>
  </si>
  <si>
    <t>6 день</t>
  </si>
  <si>
    <t>2-ая неделя</t>
  </si>
  <si>
    <t>ХЛЕБ ПШЕНИЧНЫЙ</t>
  </si>
  <si>
    <t>РАГУ ИЗ ПТИЦЫ</t>
  </si>
  <si>
    <t>ПЮРЕ  КАРТОФЕЛЬНОЕ</t>
  </si>
  <si>
    <t>ФРИКАДЕЛЬКИ В СОУСЕ</t>
  </si>
  <si>
    <t>ПЛОВ ИЗ ПТИЦЫ</t>
  </si>
  <si>
    <r>
      <rPr>
        <sz val="11"/>
        <color rgb="FF000000"/>
        <rFont val="Times New Roman"/>
        <family val="1"/>
        <charset val="204"/>
      </rPr>
      <t>50/50</t>
    </r>
  </si>
  <si>
    <r>
      <rPr>
        <sz val="11"/>
        <color rgb="FF000000"/>
        <rFont val="Times New Roman"/>
        <family val="1"/>
        <charset val="204"/>
      </rPr>
      <t>55/50</t>
    </r>
  </si>
  <si>
    <t>КОТЛЕТЫ "ТАТАРСКИЕ" С СОУСОМ</t>
  </si>
  <si>
    <t>КАША ПШЕННАЯ ВЯЗКАЯ С МАСЛОМ</t>
  </si>
  <si>
    <t>90(75/15)</t>
  </si>
  <si>
    <t>КОТЛЕТЫ "ЛЮБИМЫЕ" С СОУСОМ</t>
  </si>
  <si>
    <t>МАКАРОНЫ ОТВАРНЫЕ С МАСЛОМ</t>
  </si>
  <si>
    <t>КАША ЯЧНЕВАЯ ВЯЗКАЯ С МАСЛОМ</t>
  </si>
  <si>
    <t>КОТЛЕТЫ "КРЕСТЬЯНСКИЕ" С СОУСОМ</t>
  </si>
  <si>
    <t>50/150</t>
  </si>
  <si>
    <t>БИТОЧКИ РЫБНЫЕ "МОРЯЧКА" С СОУСОМ</t>
  </si>
  <si>
    <t>КАША ПШЕНИЧНАЯ ВЯЗКАЯ С МАСЛОМ</t>
  </si>
  <si>
    <t>ПЮРЕ КАРТОФЕЛЬНОЕ</t>
  </si>
  <si>
    <t>КАША ГРЕЧНЕВАЯ РАССЫПЧАТАЯ С МАСЛОМ</t>
  </si>
  <si>
    <t>ТЕФТЕЛИ МЯСНЫЕ С СОУСОМ</t>
  </si>
  <si>
    <t>САЛАТ ИЗ МОРКОВИ С САХАРОМ</t>
  </si>
  <si>
    <t>ЧАЙ С МОЛОКОМ</t>
  </si>
  <si>
    <t>САЛАТ ИЗ БЕЛОКОЧАННОЙ КАПУСТЫ</t>
  </si>
  <si>
    <t>КАКАО С МОЛОКОМ</t>
  </si>
  <si>
    <t>ЧАЙ С ЛИМОНОМ</t>
  </si>
  <si>
    <t>САЛАТ ОВОЩНОЙ С ЯБЛОКАМИ</t>
  </si>
  <si>
    <t>САЛАТ ИЗ МОРКОВИ С ЯБЛОКАМИ</t>
  </si>
  <si>
    <t>КОФЕЙНЫЙ НАПИТОК С МОЛОКОМ</t>
  </si>
  <si>
    <t>ХЛЕБ ДАРНИЦКИЙ (РЖАНО-ПШЕНИЧНЫЙ)</t>
  </si>
  <si>
    <t>КОМПОТ ИЗ СМЕСИ СУХОФРУКТОВ</t>
  </si>
  <si>
    <t>КИСЕЛЬ</t>
  </si>
  <si>
    <t xml:space="preserve">ПЛОДЫ И ЯГОДЫ СВЕЖИЕ </t>
  </si>
  <si>
    <t>Утверждаю</t>
  </si>
  <si>
    <t xml:space="preserve">Директор ООО "ГРАНД" </t>
  </si>
  <si>
    <t>_________Васянина Ю.С.</t>
  </si>
  <si>
    <t>Примерное двухнедельное меню для учащихся с 7 до 11 лет в общеобразовательных организациях Агрызского района в 2024 году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</si>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</sst>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top"/>
    </xf>
    <xf numFmtId="2" fontId="8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center"/>
    </xf>
    <xf numFmtId="0" fontId="10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2" fontId="9" fillId="0" borderId="0" xfId="0" applyNumberFormat="1" applyFont="1" applyFill="1"/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</cellXfs>
  <cellStyles count="2">
    <cellStyle name="Обычный" xfId="0" builtinId="0"/>
    <cellStyle name="Обычный 2" xfId="1" xr:uid="{4313D5B7-F80B-4C6C-B2C5-91E772721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1"/>
  <sheetViews>
    <sheetView tabSelected="1" workbookViewId="0">
      <pane ySplit="6" topLeftCell="A7" activePane="bottomLeft" state="frozen"/>
      <selection pane="bottomLeft" activeCell="A117" sqref="A117"/>
    </sheetView>
  </sheetViews>
  <sheetFormatPr defaultRowHeight="15" x14ac:dyDescent="0.25"/>
  <cols>
    <col min="1" max="1" width="48.7109375" customWidth="1"/>
    <col min="3" max="3" width="9.140625" style="67"/>
  </cols>
  <sheetData>
    <row r="1" spans="1:14" ht="15.75" x14ac:dyDescent="0.25">
      <c r="L1" s="61" t="s">
        <v>60</v>
      </c>
      <c r="M1" s="61"/>
      <c r="N1" s="61"/>
    </row>
    <row r="2" spans="1:14" ht="15.75" x14ac:dyDescent="0.25">
      <c r="L2" s="51" t="s">
        <v>61</v>
      </c>
      <c r="M2" s="51"/>
      <c r="N2" s="51"/>
    </row>
    <row r="3" spans="1:14" ht="15.75" x14ac:dyDescent="0.25">
      <c r="L3" s="51" t="s">
        <v>62</v>
      </c>
      <c r="M3" s="51"/>
      <c r="N3" s="51"/>
    </row>
    <row r="4" spans="1:14" ht="15" customHeight="1" x14ac:dyDescent="0.25">
      <c r="A4" s="62" t="s">
        <v>63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s="50" customFormat="1" ht="42.75" x14ac:dyDescent="0.25">
      <c r="A6" s="31" t="s">
        <v>4</v>
      </c>
      <c r="B6" s="5" t="s">
        <v>5</v>
      </c>
      <c r="C6" s="68" t="s">
        <v>64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</row>
    <row r="7" spans="1:14" x14ac:dyDescent="0.25">
      <c r="A7" s="52" t="s">
        <v>17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4"/>
    </row>
    <row r="8" spans="1:14" x14ac:dyDescent="0.25">
      <c r="A8" s="52" t="s">
        <v>18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4"/>
    </row>
    <row r="9" spans="1:14" x14ac:dyDescent="0.25">
      <c r="A9" s="25" t="s">
        <v>48</v>
      </c>
      <c r="B9" s="14">
        <v>60</v>
      </c>
      <c r="C9" s="63">
        <v>2.54</v>
      </c>
      <c r="D9" s="20">
        <v>0.51600000000000001</v>
      </c>
      <c r="E9" s="20">
        <v>2.1320000000000001</v>
      </c>
      <c r="F9" s="20">
        <v>4.45</v>
      </c>
      <c r="G9" s="20">
        <v>50</v>
      </c>
      <c r="H9" s="20">
        <v>2.9000000000000001E-2</v>
      </c>
      <c r="I9" s="20">
        <v>13.43</v>
      </c>
      <c r="J9" s="20">
        <v>0.23400000000000001</v>
      </c>
      <c r="K9" s="20">
        <v>23.302</v>
      </c>
      <c r="L9" s="20">
        <v>10.85</v>
      </c>
      <c r="M9" s="20">
        <v>2.468</v>
      </c>
      <c r="N9" s="20">
        <v>0.158</v>
      </c>
    </row>
    <row r="10" spans="1:14" x14ac:dyDescent="0.25">
      <c r="A10" s="19" t="s">
        <v>35</v>
      </c>
      <c r="B10" s="14" t="s">
        <v>37</v>
      </c>
      <c r="C10" s="63">
        <v>42.62</v>
      </c>
      <c r="D10" s="20">
        <v>12.585000000000001</v>
      </c>
      <c r="E10" s="20">
        <v>19.893999999999998</v>
      </c>
      <c r="F10" s="21">
        <v>10.101000000000001</v>
      </c>
      <c r="G10" s="20">
        <v>269.73500000000001</v>
      </c>
      <c r="H10" s="20">
        <v>5.3E-3</v>
      </c>
      <c r="I10" s="21">
        <v>0.66800000000000004</v>
      </c>
      <c r="J10" s="20">
        <v>7.1999999999999995E-2</v>
      </c>
      <c r="K10" s="20">
        <v>23.75</v>
      </c>
      <c r="L10" s="20">
        <v>9.6449999999999996</v>
      </c>
      <c r="M10" s="20">
        <v>16.05</v>
      </c>
      <c r="N10" s="20">
        <v>0.878</v>
      </c>
    </row>
    <row r="11" spans="1:14" x14ac:dyDescent="0.25">
      <c r="A11" s="17" t="s">
        <v>36</v>
      </c>
      <c r="B11" s="12" t="s">
        <v>22</v>
      </c>
      <c r="C11" s="69">
        <v>5.93</v>
      </c>
      <c r="D11" s="8">
        <v>5.6520000000000001</v>
      </c>
      <c r="E11" s="8">
        <v>4.4690000000000003</v>
      </c>
      <c r="F11" s="8">
        <v>28</v>
      </c>
      <c r="G11" s="8">
        <v>175</v>
      </c>
      <c r="H11" s="8">
        <v>8.6999999999999994E-2</v>
      </c>
      <c r="I11" s="8">
        <v>0</v>
      </c>
      <c r="J11" s="8">
        <v>0.81799999999999995</v>
      </c>
      <c r="K11" s="8">
        <v>16.47</v>
      </c>
      <c r="L11" s="8">
        <v>47.07</v>
      </c>
      <c r="M11" s="8">
        <v>8.49</v>
      </c>
      <c r="N11" s="8">
        <v>0.87</v>
      </c>
    </row>
    <row r="12" spans="1:14" x14ac:dyDescent="0.25">
      <c r="A12" s="25" t="s">
        <v>49</v>
      </c>
      <c r="B12" s="14" t="s">
        <v>3</v>
      </c>
      <c r="C12" s="63">
        <v>6.09</v>
      </c>
      <c r="D12" s="20">
        <v>1.52</v>
      </c>
      <c r="E12" s="20">
        <v>1.35</v>
      </c>
      <c r="F12" s="20">
        <v>15.9</v>
      </c>
      <c r="G12" s="20">
        <v>81</v>
      </c>
      <c r="H12" s="20">
        <v>0.04</v>
      </c>
      <c r="I12" s="20">
        <v>1.33</v>
      </c>
      <c r="J12" s="20">
        <v>0</v>
      </c>
      <c r="K12" s="20">
        <v>136.6</v>
      </c>
      <c r="L12" s="20">
        <v>92.8</v>
      </c>
      <c r="M12" s="20">
        <v>5.4</v>
      </c>
      <c r="N12" s="20">
        <v>0.11</v>
      </c>
    </row>
    <row r="13" spans="1:14" x14ac:dyDescent="0.25">
      <c r="A13" s="17" t="s">
        <v>28</v>
      </c>
      <c r="B13" s="6">
        <v>30</v>
      </c>
      <c r="C13" s="64">
        <v>2.58</v>
      </c>
      <c r="D13" s="8">
        <v>2.2799999999999998</v>
      </c>
      <c r="E13" s="8">
        <v>0.24</v>
      </c>
      <c r="F13" s="8">
        <v>14.76</v>
      </c>
      <c r="G13" s="8">
        <v>71</v>
      </c>
      <c r="H13" s="8">
        <v>3.3000000000000002E-2</v>
      </c>
      <c r="I13" s="8">
        <v>0</v>
      </c>
      <c r="J13" s="8">
        <v>0.33</v>
      </c>
      <c r="K13" s="8">
        <v>6</v>
      </c>
      <c r="L13" s="8">
        <v>19.5</v>
      </c>
      <c r="M13" s="8">
        <v>4.2</v>
      </c>
      <c r="N13" s="8">
        <v>0.33</v>
      </c>
    </row>
    <row r="14" spans="1:14" x14ac:dyDescent="0.25">
      <c r="A14" s="27" t="s">
        <v>56</v>
      </c>
      <c r="B14" s="28">
        <v>20</v>
      </c>
      <c r="C14" s="70">
        <v>1.39</v>
      </c>
      <c r="D14" s="45">
        <v>1.36</v>
      </c>
      <c r="E14" s="45">
        <v>0.26</v>
      </c>
      <c r="F14" s="45">
        <v>7.96</v>
      </c>
      <c r="G14" s="45">
        <v>39.6</v>
      </c>
      <c r="H14" s="45">
        <v>3.5999999999999997E-2</v>
      </c>
      <c r="I14" s="46">
        <v>0</v>
      </c>
      <c r="J14" s="45">
        <v>0.28000000000000003</v>
      </c>
      <c r="K14" s="45">
        <v>9.4</v>
      </c>
      <c r="L14" s="45">
        <v>31.4</v>
      </c>
      <c r="M14" s="45">
        <v>9.4</v>
      </c>
      <c r="N14" s="45">
        <v>0.78</v>
      </c>
    </row>
    <row r="15" spans="1:14" x14ac:dyDescent="0.25">
      <c r="A15" s="29" t="s">
        <v>20</v>
      </c>
      <c r="B15" s="30"/>
      <c r="C15" s="71">
        <f>SUM(C9:C14)</f>
        <v>61.149999999999991</v>
      </c>
      <c r="D15" s="37">
        <f>SUM(D9:D14)</f>
        <v>23.913</v>
      </c>
      <c r="E15" s="37">
        <f t="shared" ref="E15:N15" si="0">SUM(E9:E14)</f>
        <v>28.345000000000002</v>
      </c>
      <c r="F15" s="37">
        <f t="shared" si="0"/>
        <v>81.170999999999992</v>
      </c>
      <c r="G15" s="37">
        <f t="shared" si="0"/>
        <v>686.33500000000004</v>
      </c>
      <c r="H15" s="37">
        <f t="shared" si="0"/>
        <v>0.2303</v>
      </c>
      <c r="I15" s="37">
        <f t="shared" si="0"/>
        <v>15.427999999999999</v>
      </c>
      <c r="J15" s="37">
        <f t="shared" si="0"/>
        <v>1.734</v>
      </c>
      <c r="K15" s="37">
        <f t="shared" si="0"/>
        <v>215.52199999999999</v>
      </c>
      <c r="L15" s="37">
        <f t="shared" si="0"/>
        <v>211.26500000000001</v>
      </c>
      <c r="M15" s="37">
        <f t="shared" si="0"/>
        <v>46.008000000000003</v>
      </c>
      <c r="N15" s="37">
        <f t="shared" si="0"/>
        <v>3.1260000000000003</v>
      </c>
    </row>
    <row r="16" spans="1:14" x14ac:dyDescent="0.25">
      <c r="A16" s="32"/>
      <c r="B16" s="30"/>
      <c r="C16" s="7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5" x14ac:dyDescent="0.25">
      <c r="A17" s="52" t="s">
        <v>21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/>
    </row>
    <row r="18" spans="1:15" x14ac:dyDescent="0.25">
      <c r="A18" s="25" t="s">
        <v>50</v>
      </c>
      <c r="B18" s="14">
        <v>60</v>
      </c>
      <c r="C18" s="63">
        <v>2.85</v>
      </c>
      <c r="D18" s="20">
        <v>0.78</v>
      </c>
      <c r="E18" s="20">
        <v>1.94</v>
      </c>
      <c r="F18" s="20">
        <v>3.87</v>
      </c>
      <c r="G18" s="20">
        <v>36</v>
      </c>
      <c r="H18" s="20">
        <v>1.2999999999999999E-2</v>
      </c>
      <c r="I18" s="20">
        <v>6.25</v>
      </c>
      <c r="J18" s="20">
        <v>0.06</v>
      </c>
      <c r="K18" s="20">
        <v>16.98</v>
      </c>
      <c r="L18" s="20">
        <v>46.98</v>
      </c>
      <c r="M18" s="20">
        <v>6.05</v>
      </c>
      <c r="N18" s="20">
        <v>0.27</v>
      </c>
    </row>
    <row r="19" spans="1:15" x14ac:dyDescent="0.25">
      <c r="A19" s="25" t="s">
        <v>29</v>
      </c>
      <c r="B19" s="14" t="s">
        <v>42</v>
      </c>
      <c r="C19" s="63">
        <v>38.93</v>
      </c>
      <c r="D19" s="20">
        <v>12.3</v>
      </c>
      <c r="E19" s="20">
        <v>17.66</v>
      </c>
      <c r="F19" s="20">
        <v>29.85</v>
      </c>
      <c r="G19" s="20">
        <v>313</v>
      </c>
      <c r="H19" s="20">
        <v>0.20100000000000001</v>
      </c>
      <c r="I19" s="20">
        <v>8.0760000000000005</v>
      </c>
      <c r="J19" s="20">
        <v>2.1</v>
      </c>
      <c r="K19" s="20">
        <v>57.66</v>
      </c>
      <c r="L19" s="20">
        <v>201.911</v>
      </c>
      <c r="M19" s="20">
        <v>26.393999999999998</v>
      </c>
      <c r="N19" s="20">
        <v>0.111</v>
      </c>
    </row>
    <row r="20" spans="1:15" x14ac:dyDescent="0.25">
      <c r="A20" s="25" t="s">
        <v>57</v>
      </c>
      <c r="B20" s="14">
        <v>200</v>
      </c>
      <c r="C20" s="63">
        <v>4.2</v>
      </c>
      <c r="D20" s="20">
        <v>0.6</v>
      </c>
      <c r="E20" s="20">
        <v>0.1</v>
      </c>
      <c r="F20" s="20">
        <v>20.100000000000001</v>
      </c>
      <c r="G20" s="20">
        <v>84</v>
      </c>
      <c r="H20" s="20">
        <v>0.01</v>
      </c>
      <c r="I20" s="20">
        <v>0.2</v>
      </c>
      <c r="J20" s="20">
        <v>0.4</v>
      </c>
      <c r="K20" s="20">
        <v>20.100000000000001</v>
      </c>
      <c r="L20" s="20">
        <v>19.2</v>
      </c>
      <c r="M20" s="20">
        <v>14.4</v>
      </c>
      <c r="N20" s="20">
        <v>0.69</v>
      </c>
    </row>
    <row r="21" spans="1:15" x14ac:dyDescent="0.25">
      <c r="A21" s="17" t="s">
        <v>28</v>
      </c>
      <c r="B21" s="6">
        <v>30</v>
      </c>
      <c r="C21" s="64">
        <v>2.58</v>
      </c>
      <c r="D21" s="8">
        <v>2.2799999999999998</v>
      </c>
      <c r="E21" s="8">
        <v>0.24</v>
      </c>
      <c r="F21" s="8">
        <v>14.76</v>
      </c>
      <c r="G21" s="8">
        <v>71</v>
      </c>
      <c r="H21" s="8">
        <v>3.3000000000000002E-2</v>
      </c>
      <c r="I21" s="8">
        <v>0</v>
      </c>
      <c r="J21" s="8">
        <v>0.33</v>
      </c>
      <c r="K21" s="8">
        <v>6</v>
      </c>
      <c r="L21" s="8">
        <v>19.5</v>
      </c>
      <c r="M21" s="8">
        <v>4.2</v>
      </c>
      <c r="N21" s="8">
        <v>0.33</v>
      </c>
    </row>
    <row r="22" spans="1:15" x14ac:dyDescent="0.25">
      <c r="A22" s="27" t="s">
        <v>56</v>
      </c>
      <c r="B22" s="28">
        <v>20</v>
      </c>
      <c r="C22" s="70">
        <v>1.39</v>
      </c>
      <c r="D22" s="45">
        <v>1.36</v>
      </c>
      <c r="E22" s="45">
        <v>0.26</v>
      </c>
      <c r="F22" s="45">
        <v>7.96</v>
      </c>
      <c r="G22" s="45">
        <v>39.6</v>
      </c>
      <c r="H22" s="45">
        <v>3.5999999999999997E-2</v>
      </c>
      <c r="I22" s="46">
        <v>0</v>
      </c>
      <c r="J22" s="45">
        <v>0.28000000000000003</v>
      </c>
      <c r="K22" s="45">
        <v>9.4</v>
      </c>
      <c r="L22" s="45">
        <v>31.4</v>
      </c>
      <c r="M22" s="45">
        <v>9.4</v>
      </c>
      <c r="N22" s="45">
        <v>0.78</v>
      </c>
    </row>
    <row r="23" spans="1:15" x14ac:dyDescent="0.25">
      <c r="A23" s="29" t="s">
        <v>20</v>
      </c>
      <c r="B23" s="30"/>
      <c r="C23" s="71">
        <f>SUM(C18:C22)</f>
        <v>49.95</v>
      </c>
      <c r="D23" s="37">
        <f>SUM(D18:D22)</f>
        <v>17.32</v>
      </c>
      <c r="E23" s="37">
        <f t="shared" ref="E23:N23" si="1">SUM(E18:E22)</f>
        <v>20.200000000000003</v>
      </c>
      <c r="F23" s="37">
        <f t="shared" si="1"/>
        <v>76.539999999999992</v>
      </c>
      <c r="G23" s="37">
        <f t="shared" si="1"/>
        <v>543.6</v>
      </c>
      <c r="H23" s="37">
        <f t="shared" si="1"/>
        <v>0.29299999999999998</v>
      </c>
      <c r="I23" s="37">
        <f t="shared" si="1"/>
        <v>14.526</v>
      </c>
      <c r="J23" s="37">
        <f t="shared" si="1"/>
        <v>3.17</v>
      </c>
      <c r="K23" s="37">
        <f t="shared" si="1"/>
        <v>110.14000000000001</v>
      </c>
      <c r="L23" s="37">
        <f t="shared" si="1"/>
        <v>318.99099999999999</v>
      </c>
      <c r="M23" s="37">
        <f t="shared" si="1"/>
        <v>60.443999999999996</v>
      </c>
      <c r="N23" s="37">
        <f t="shared" si="1"/>
        <v>2.181</v>
      </c>
    </row>
    <row r="24" spans="1:15" x14ac:dyDescent="0.25">
      <c r="A24" s="34"/>
      <c r="B24" s="35"/>
      <c r="C24" s="73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5" x14ac:dyDescent="0.25">
      <c r="A25" s="52" t="s">
        <v>23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4"/>
    </row>
    <row r="26" spans="1:15" x14ac:dyDescent="0.25">
      <c r="A26" s="36" t="s">
        <v>0</v>
      </c>
      <c r="B26" s="14">
        <v>60</v>
      </c>
      <c r="C26" s="63">
        <v>2.86</v>
      </c>
      <c r="D26" s="20">
        <v>0.85499999999999998</v>
      </c>
      <c r="E26" s="20">
        <v>3.653</v>
      </c>
      <c r="F26" s="20">
        <v>11.58</v>
      </c>
      <c r="G26" s="20">
        <v>56</v>
      </c>
      <c r="H26" s="20">
        <v>1.0999999999999999E-2</v>
      </c>
      <c r="I26" s="20">
        <v>7.7</v>
      </c>
      <c r="J26" s="20">
        <v>0.64100000000000001</v>
      </c>
      <c r="K26" s="20">
        <v>121.09</v>
      </c>
      <c r="L26" s="20">
        <v>84.581999999999994</v>
      </c>
      <c r="M26" s="20">
        <v>12.54</v>
      </c>
      <c r="N26" s="20">
        <v>0.19800000000000001</v>
      </c>
    </row>
    <row r="27" spans="1:15" x14ac:dyDescent="0.25">
      <c r="A27" s="19" t="s">
        <v>47</v>
      </c>
      <c r="B27" s="9" t="s">
        <v>33</v>
      </c>
      <c r="C27" s="63">
        <v>33.19</v>
      </c>
      <c r="D27" s="23">
        <v>12.54</v>
      </c>
      <c r="E27" s="23">
        <v>19.04</v>
      </c>
      <c r="F27" s="23">
        <v>9.93</v>
      </c>
      <c r="G27" s="23">
        <v>261.20999999999998</v>
      </c>
      <c r="H27" s="23">
        <v>0.01</v>
      </c>
      <c r="I27" s="23">
        <v>0.11</v>
      </c>
      <c r="J27" s="23">
        <v>0.11</v>
      </c>
      <c r="K27" s="23">
        <v>186.25</v>
      </c>
      <c r="L27" s="23">
        <v>6.2</v>
      </c>
      <c r="M27" s="23">
        <v>25.18</v>
      </c>
      <c r="N27" s="23">
        <v>1.1499999999999999</v>
      </c>
      <c r="O27" s="65"/>
    </row>
    <row r="28" spans="1:15" x14ac:dyDescent="0.25">
      <c r="A28" s="17" t="s">
        <v>39</v>
      </c>
      <c r="B28" s="6" t="s">
        <v>22</v>
      </c>
      <c r="C28" s="64">
        <v>6.75</v>
      </c>
      <c r="D28" s="8">
        <v>6.4</v>
      </c>
      <c r="E28" s="8">
        <v>7.4</v>
      </c>
      <c r="F28" s="8">
        <v>42.3</v>
      </c>
      <c r="G28" s="8">
        <v>261.39999999999998</v>
      </c>
      <c r="H28" s="8">
        <v>0.11</v>
      </c>
      <c r="I28" s="8">
        <v>0</v>
      </c>
      <c r="J28" s="8">
        <v>0.96</v>
      </c>
      <c r="K28" s="8">
        <v>23.8</v>
      </c>
      <c r="L28" s="8">
        <v>54.5</v>
      </c>
      <c r="M28" s="8">
        <v>10.7</v>
      </c>
      <c r="N28" s="8">
        <v>0.43</v>
      </c>
    </row>
    <row r="29" spans="1:15" x14ac:dyDescent="0.25">
      <c r="A29" s="25" t="s">
        <v>52</v>
      </c>
      <c r="B29" s="14" t="s">
        <v>1</v>
      </c>
      <c r="C29" s="63">
        <v>3.49</v>
      </c>
      <c r="D29" s="20">
        <v>0.3</v>
      </c>
      <c r="E29" s="20">
        <v>0.1</v>
      </c>
      <c r="F29" s="20">
        <v>9.5</v>
      </c>
      <c r="G29" s="20">
        <v>40</v>
      </c>
      <c r="H29" s="20">
        <v>0</v>
      </c>
      <c r="I29" s="20">
        <v>1</v>
      </c>
      <c r="J29" s="20">
        <v>0.02</v>
      </c>
      <c r="K29" s="20">
        <v>7.9</v>
      </c>
      <c r="L29" s="20">
        <v>9.1</v>
      </c>
      <c r="M29" s="20">
        <v>5</v>
      </c>
      <c r="N29" s="20">
        <v>0.87</v>
      </c>
    </row>
    <row r="30" spans="1:15" x14ac:dyDescent="0.25">
      <c r="A30" s="17" t="s">
        <v>28</v>
      </c>
      <c r="B30" s="6">
        <v>30</v>
      </c>
      <c r="C30" s="64">
        <v>2.58</v>
      </c>
      <c r="D30" s="8">
        <v>2.2799999999999998</v>
      </c>
      <c r="E30" s="8">
        <v>0.24</v>
      </c>
      <c r="F30" s="8">
        <v>14.76</v>
      </c>
      <c r="G30" s="8">
        <v>71</v>
      </c>
      <c r="H30" s="8">
        <v>3.3000000000000002E-2</v>
      </c>
      <c r="I30" s="8">
        <v>0</v>
      </c>
      <c r="J30" s="8">
        <v>0.33</v>
      </c>
      <c r="K30" s="8">
        <v>6</v>
      </c>
      <c r="L30" s="8">
        <v>19.5</v>
      </c>
      <c r="M30" s="8">
        <v>4.2</v>
      </c>
      <c r="N30" s="8">
        <v>0.33</v>
      </c>
    </row>
    <row r="31" spans="1:15" x14ac:dyDescent="0.25">
      <c r="A31" s="27" t="s">
        <v>56</v>
      </c>
      <c r="B31" s="28">
        <v>20</v>
      </c>
      <c r="C31" s="70">
        <v>1.39</v>
      </c>
      <c r="D31" s="45">
        <v>1.36</v>
      </c>
      <c r="E31" s="45">
        <v>0.26</v>
      </c>
      <c r="F31" s="45">
        <v>7.96</v>
      </c>
      <c r="G31" s="45">
        <v>39.6</v>
      </c>
      <c r="H31" s="45">
        <v>3.5999999999999997E-2</v>
      </c>
      <c r="I31" s="46">
        <v>0</v>
      </c>
      <c r="J31" s="45">
        <v>0.28000000000000003</v>
      </c>
      <c r="K31" s="45">
        <v>9.4</v>
      </c>
      <c r="L31" s="45">
        <v>31.4</v>
      </c>
      <c r="M31" s="45">
        <v>9.4</v>
      </c>
      <c r="N31" s="45">
        <v>0.78</v>
      </c>
    </row>
    <row r="32" spans="1:15" x14ac:dyDescent="0.25">
      <c r="A32" s="29" t="s">
        <v>20</v>
      </c>
      <c r="B32" s="30"/>
      <c r="C32" s="71">
        <f>SUM(C26:C31)</f>
        <v>50.26</v>
      </c>
      <c r="D32" s="37">
        <f>SUM(D26:D31)</f>
        <v>23.735000000000003</v>
      </c>
      <c r="E32" s="37">
        <f t="shared" ref="E32:N32" si="2">SUM(E26:E31)</f>
        <v>30.692999999999998</v>
      </c>
      <c r="F32" s="37">
        <f t="shared" si="2"/>
        <v>96.03</v>
      </c>
      <c r="G32" s="37">
        <f t="shared" si="2"/>
        <v>729.20999999999992</v>
      </c>
      <c r="H32" s="37">
        <f t="shared" si="2"/>
        <v>0.2</v>
      </c>
      <c r="I32" s="37">
        <f t="shared" si="2"/>
        <v>8.81</v>
      </c>
      <c r="J32" s="37">
        <f t="shared" si="2"/>
        <v>2.3410000000000002</v>
      </c>
      <c r="K32" s="37">
        <f t="shared" si="2"/>
        <v>354.44</v>
      </c>
      <c r="L32" s="37">
        <f t="shared" si="2"/>
        <v>205.28199999999998</v>
      </c>
      <c r="M32" s="37">
        <f t="shared" si="2"/>
        <v>67.02000000000001</v>
      </c>
      <c r="N32" s="37">
        <f t="shared" si="2"/>
        <v>3.758</v>
      </c>
    </row>
    <row r="33" spans="1:15" x14ac:dyDescent="0.25">
      <c r="A33" s="32"/>
      <c r="B33" s="30"/>
      <c r="C33" s="7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5" x14ac:dyDescent="0.25">
      <c r="A34" s="52" t="s">
        <v>24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4"/>
    </row>
    <row r="35" spans="1:15" x14ac:dyDescent="0.25">
      <c r="A35" s="25" t="s">
        <v>53</v>
      </c>
      <c r="B35" s="14">
        <v>60</v>
      </c>
      <c r="C35" s="63">
        <v>4.7300000000000004</v>
      </c>
      <c r="D35" s="20">
        <v>3.5</v>
      </c>
      <c r="E35" s="20">
        <v>6.11</v>
      </c>
      <c r="F35" s="20">
        <v>9.9</v>
      </c>
      <c r="G35" s="20">
        <v>124</v>
      </c>
      <c r="H35" s="20">
        <v>0.01</v>
      </c>
      <c r="I35" s="20">
        <v>11.31</v>
      </c>
      <c r="J35" s="20">
        <v>0.4</v>
      </c>
      <c r="K35" s="20">
        <v>126.88</v>
      </c>
      <c r="L35" s="20">
        <v>120.41</v>
      </c>
      <c r="M35" s="20">
        <v>41.33</v>
      </c>
      <c r="N35" s="20">
        <v>1.9</v>
      </c>
    </row>
    <row r="36" spans="1:15" x14ac:dyDescent="0.25">
      <c r="A36" s="16" t="s">
        <v>38</v>
      </c>
      <c r="B36" s="14" t="s">
        <v>37</v>
      </c>
      <c r="C36" s="63">
        <v>34.14</v>
      </c>
      <c r="D36" s="22">
        <v>10.994999999999999</v>
      </c>
      <c r="E36" s="22">
        <v>11.8035</v>
      </c>
      <c r="F36" s="22">
        <v>11.801</v>
      </c>
      <c r="G36" s="22">
        <v>197.405</v>
      </c>
      <c r="H36" s="22">
        <v>8.3000000000000004E-2</v>
      </c>
      <c r="I36" s="22">
        <v>0.108</v>
      </c>
      <c r="J36" s="22">
        <v>0.252</v>
      </c>
      <c r="K36" s="22">
        <v>25.61</v>
      </c>
      <c r="L36" s="22">
        <v>150.91499999999999</v>
      </c>
      <c r="M36" s="22">
        <v>13.11</v>
      </c>
      <c r="N36" s="22">
        <v>1.3381000000000001</v>
      </c>
      <c r="O36" s="66"/>
    </row>
    <row r="37" spans="1:15" x14ac:dyDescent="0.25">
      <c r="A37" s="17" t="s">
        <v>45</v>
      </c>
      <c r="B37" s="6">
        <v>150</v>
      </c>
      <c r="C37" s="64">
        <v>10.45</v>
      </c>
      <c r="D37" s="8">
        <v>4.05</v>
      </c>
      <c r="E37" s="8">
        <v>6</v>
      </c>
      <c r="F37" s="8">
        <v>8.6999999999999993</v>
      </c>
      <c r="G37" s="8">
        <v>105</v>
      </c>
      <c r="H37" s="8">
        <v>0.12</v>
      </c>
      <c r="I37" s="8">
        <v>3.6</v>
      </c>
      <c r="J37" s="8">
        <v>0.15</v>
      </c>
      <c r="K37" s="8">
        <v>37.5</v>
      </c>
      <c r="L37" s="8">
        <v>73.5</v>
      </c>
      <c r="M37" s="8">
        <v>24</v>
      </c>
      <c r="N37" s="8">
        <v>0.82499999999999996</v>
      </c>
    </row>
    <row r="38" spans="1:15" x14ac:dyDescent="0.25">
      <c r="A38" s="17" t="s">
        <v>19</v>
      </c>
      <c r="B38" s="7" t="s">
        <v>2</v>
      </c>
      <c r="C38" s="64">
        <v>1.83</v>
      </c>
      <c r="D38" s="8">
        <v>0.2</v>
      </c>
      <c r="E38" s="8">
        <v>0</v>
      </c>
      <c r="F38" s="8">
        <v>13.7</v>
      </c>
      <c r="G38" s="8">
        <v>56</v>
      </c>
      <c r="H38" s="8">
        <v>8.0000000000000002E-3</v>
      </c>
      <c r="I38" s="8">
        <v>3.75</v>
      </c>
      <c r="J38" s="8">
        <v>7.4999999999999997E-2</v>
      </c>
      <c r="K38" s="8">
        <v>9.9700000000000006</v>
      </c>
      <c r="L38" s="8">
        <v>7.5</v>
      </c>
      <c r="M38" s="8">
        <v>6.5</v>
      </c>
      <c r="N38" s="8">
        <v>0.19700000000000001</v>
      </c>
    </row>
    <row r="39" spans="1:15" x14ac:dyDescent="0.25">
      <c r="A39" s="17" t="s">
        <v>28</v>
      </c>
      <c r="B39" s="6">
        <v>30</v>
      </c>
      <c r="C39" s="64">
        <v>2.58</v>
      </c>
      <c r="D39" s="8">
        <v>2.2799999999999998</v>
      </c>
      <c r="E39" s="8">
        <v>0.24</v>
      </c>
      <c r="F39" s="8">
        <v>14.76</v>
      </c>
      <c r="G39" s="8">
        <v>71</v>
      </c>
      <c r="H39" s="8">
        <v>3.3000000000000002E-2</v>
      </c>
      <c r="I39" s="8">
        <v>0</v>
      </c>
      <c r="J39" s="8">
        <v>0.33</v>
      </c>
      <c r="K39" s="8">
        <v>6</v>
      </c>
      <c r="L39" s="8">
        <v>19.5</v>
      </c>
      <c r="M39" s="8">
        <v>4.2</v>
      </c>
      <c r="N39" s="8">
        <v>0.33</v>
      </c>
    </row>
    <row r="40" spans="1:15" x14ac:dyDescent="0.25">
      <c r="A40" s="27" t="s">
        <v>56</v>
      </c>
      <c r="B40" s="28">
        <v>20</v>
      </c>
      <c r="C40" s="70">
        <v>1.39</v>
      </c>
      <c r="D40" s="45">
        <v>1.36</v>
      </c>
      <c r="E40" s="45">
        <v>0.26</v>
      </c>
      <c r="F40" s="45">
        <v>7.96</v>
      </c>
      <c r="G40" s="45">
        <v>39.6</v>
      </c>
      <c r="H40" s="45">
        <v>3.5999999999999997E-2</v>
      </c>
      <c r="I40" s="46">
        <v>0</v>
      </c>
      <c r="J40" s="45">
        <v>0.28000000000000003</v>
      </c>
      <c r="K40" s="45">
        <v>9.4</v>
      </c>
      <c r="L40" s="45">
        <v>31.4</v>
      </c>
      <c r="M40" s="45">
        <v>9.4</v>
      </c>
      <c r="N40" s="45">
        <v>0.78</v>
      </c>
    </row>
    <row r="41" spans="1:15" x14ac:dyDescent="0.25">
      <c r="A41" s="29" t="s">
        <v>20</v>
      </c>
      <c r="B41" s="30"/>
      <c r="C41" s="71">
        <f>SUM(C35:C40)</f>
        <v>55.120000000000005</v>
      </c>
      <c r="D41" s="37">
        <f>SUM(D35:D40)</f>
        <v>22.384999999999998</v>
      </c>
      <c r="E41" s="37">
        <f t="shared" ref="E41:N41" si="3">SUM(E35:E40)</f>
        <v>24.413499999999999</v>
      </c>
      <c r="F41" s="37">
        <f t="shared" si="3"/>
        <v>66.820999999999998</v>
      </c>
      <c r="G41" s="37">
        <f t="shared" si="3"/>
        <v>593.005</v>
      </c>
      <c r="H41" s="37">
        <f t="shared" si="3"/>
        <v>0.28999999999999998</v>
      </c>
      <c r="I41" s="37">
        <f t="shared" si="3"/>
        <v>18.768000000000001</v>
      </c>
      <c r="J41" s="37">
        <f t="shared" si="3"/>
        <v>1.4870000000000001</v>
      </c>
      <c r="K41" s="37">
        <f t="shared" si="3"/>
        <v>215.36</v>
      </c>
      <c r="L41" s="37">
        <f t="shared" si="3"/>
        <v>403.22499999999997</v>
      </c>
      <c r="M41" s="37">
        <f t="shared" si="3"/>
        <v>98.54</v>
      </c>
      <c r="N41" s="37">
        <f t="shared" si="3"/>
        <v>5.3701000000000008</v>
      </c>
    </row>
    <row r="42" spans="1:15" x14ac:dyDescent="0.25">
      <c r="A42" s="34"/>
      <c r="B42" s="35"/>
      <c r="C42" s="73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5" x14ac:dyDescent="0.25">
      <c r="A43" s="52" t="s">
        <v>25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4"/>
    </row>
    <row r="44" spans="1:15" x14ac:dyDescent="0.25">
      <c r="A44" s="25" t="s">
        <v>50</v>
      </c>
      <c r="B44" s="14">
        <v>60</v>
      </c>
      <c r="C44" s="63">
        <v>2.85</v>
      </c>
      <c r="D44" s="20">
        <v>0.78</v>
      </c>
      <c r="E44" s="20">
        <v>1.94</v>
      </c>
      <c r="F44" s="20">
        <v>3.87</v>
      </c>
      <c r="G44" s="20">
        <v>36</v>
      </c>
      <c r="H44" s="20">
        <v>1.2999999999999999E-2</v>
      </c>
      <c r="I44" s="20">
        <v>6.25</v>
      </c>
      <c r="J44" s="20">
        <v>0.06</v>
      </c>
      <c r="K44" s="20">
        <v>16.98</v>
      </c>
      <c r="L44" s="20">
        <v>46.98</v>
      </c>
      <c r="M44" s="20">
        <v>6.05</v>
      </c>
      <c r="N44" s="20">
        <v>0.27</v>
      </c>
    </row>
    <row r="45" spans="1:15" x14ac:dyDescent="0.25">
      <c r="A45" s="19" t="s">
        <v>35</v>
      </c>
      <c r="B45" s="14" t="s">
        <v>37</v>
      </c>
      <c r="C45" s="63">
        <v>42.62</v>
      </c>
      <c r="D45" s="20">
        <v>12.585000000000001</v>
      </c>
      <c r="E45" s="20">
        <v>19.893999999999998</v>
      </c>
      <c r="F45" s="21">
        <v>10.101000000000001</v>
      </c>
      <c r="G45" s="20">
        <v>269.73500000000001</v>
      </c>
      <c r="H45" s="20">
        <v>5.3E-3</v>
      </c>
      <c r="I45" s="21">
        <v>0.66800000000000004</v>
      </c>
      <c r="J45" s="20">
        <v>7.1999999999999995E-2</v>
      </c>
      <c r="K45" s="20">
        <v>23.75</v>
      </c>
      <c r="L45" s="20">
        <v>9.6449999999999996</v>
      </c>
      <c r="M45" s="20">
        <v>16.05</v>
      </c>
      <c r="N45" s="20">
        <v>0.878</v>
      </c>
    </row>
    <row r="46" spans="1:15" x14ac:dyDescent="0.25">
      <c r="A46" s="17" t="s">
        <v>40</v>
      </c>
      <c r="B46" s="12" t="s">
        <v>22</v>
      </c>
      <c r="C46" s="64">
        <v>4.96</v>
      </c>
      <c r="D46" s="4">
        <v>3.65</v>
      </c>
      <c r="E46" s="4">
        <v>5.37</v>
      </c>
      <c r="F46" s="4">
        <v>36.68</v>
      </c>
      <c r="G46" s="4">
        <v>209.7</v>
      </c>
      <c r="H46" s="4">
        <v>0.02</v>
      </c>
      <c r="I46" s="4">
        <v>0</v>
      </c>
      <c r="J46" s="4">
        <v>0</v>
      </c>
      <c r="K46" s="4">
        <v>1.36</v>
      </c>
      <c r="L46" s="4">
        <v>60.9</v>
      </c>
      <c r="M46" s="4">
        <v>16.3</v>
      </c>
      <c r="N46" s="4">
        <v>0.52</v>
      </c>
    </row>
    <row r="47" spans="1:15" x14ac:dyDescent="0.25">
      <c r="A47" s="25" t="s">
        <v>58</v>
      </c>
      <c r="B47" s="14">
        <v>200</v>
      </c>
      <c r="C47" s="63">
        <v>3.01</v>
      </c>
      <c r="D47" s="20">
        <v>0</v>
      </c>
      <c r="E47" s="20">
        <v>0</v>
      </c>
      <c r="F47" s="20">
        <v>15</v>
      </c>
      <c r="G47" s="20">
        <v>60</v>
      </c>
      <c r="H47" s="20">
        <v>0</v>
      </c>
      <c r="I47" s="20">
        <v>0</v>
      </c>
      <c r="J47" s="20">
        <v>0</v>
      </c>
      <c r="K47" s="20">
        <v>3.4</v>
      </c>
      <c r="L47" s="20">
        <v>5.8</v>
      </c>
      <c r="M47" s="20">
        <v>0</v>
      </c>
      <c r="N47" s="20">
        <v>0.02</v>
      </c>
    </row>
    <row r="48" spans="1:15" x14ac:dyDescent="0.25">
      <c r="A48" s="17" t="s">
        <v>28</v>
      </c>
      <c r="B48" s="6">
        <v>30</v>
      </c>
      <c r="C48" s="64">
        <v>2.58</v>
      </c>
      <c r="D48" s="8">
        <v>2.2799999999999998</v>
      </c>
      <c r="E48" s="8">
        <v>0.24</v>
      </c>
      <c r="F48" s="8">
        <v>14.76</v>
      </c>
      <c r="G48" s="8">
        <v>71</v>
      </c>
      <c r="H48" s="8">
        <v>3.3000000000000002E-2</v>
      </c>
      <c r="I48" s="8">
        <v>0</v>
      </c>
      <c r="J48" s="8">
        <v>0.33</v>
      </c>
      <c r="K48" s="8">
        <v>6</v>
      </c>
      <c r="L48" s="8">
        <v>19.5</v>
      </c>
      <c r="M48" s="8">
        <v>4.2</v>
      </c>
      <c r="N48" s="8">
        <v>0.33</v>
      </c>
    </row>
    <row r="49" spans="1:14" x14ac:dyDescent="0.25">
      <c r="A49" s="27" t="s">
        <v>56</v>
      </c>
      <c r="B49" s="28">
        <v>20</v>
      </c>
      <c r="C49" s="70">
        <v>1.39</v>
      </c>
      <c r="D49" s="45">
        <v>1.36</v>
      </c>
      <c r="E49" s="45">
        <v>0.26</v>
      </c>
      <c r="F49" s="45">
        <v>7.96</v>
      </c>
      <c r="G49" s="45">
        <v>39.6</v>
      </c>
      <c r="H49" s="45">
        <v>3.5999999999999997E-2</v>
      </c>
      <c r="I49" s="46">
        <v>0</v>
      </c>
      <c r="J49" s="45">
        <v>0.28000000000000003</v>
      </c>
      <c r="K49" s="45">
        <v>9.4</v>
      </c>
      <c r="L49" s="45">
        <v>31.4</v>
      </c>
      <c r="M49" s="45">
        <v>9.4</v>
      </c>
      <c r="N49" s="45">
        <v>0.78</v>
      </c>
    </row>
    <row r="50" spans="1:14" x14ac:dyDescent="0.25">
      <c r="A50" s="29" t="s">
        <v>20</v>
      </c>
      <c r="B50" s="30"/>
      <c r="C50" s="71">
        <f>SUM(C44:C49)</f>
        <v>57.41</v>
      </c>
      <c r="D50" s="37">
        <f>SUM(D44:D49)</f>
        <v>20.655000000000001</v>
      </c>
      <c r="E50" s="37">
        <f t="shared" ref="E50:N50" si="4">SUM(E44:E49)</f>
        <v>27.704000000000001</v>
      </c>
      <c r="F50" s="37">
        <f t="shared" si="4"/>
        <v>88.370999999999995</v>
      </c>
      <c r="G50" s="37">
        <f t="shared" si="4"/>
        <v>686.03499999999997</v>
      </c>
      <c r="H50" s="37">
        <f t="shared" si="4"/>
        <v>0.10730000000000001</v>
      </c>
      <c r="I50" s="37">
        <f t="shared" si="4"/>
        <v>6.9180000000000001</v>
      </c>
      <c r="J50" s="37">
        <f t="shared" si="4"/>
        <v>0.74199999999999999</v>
      </c>
      <c r="K50" s="37">
        <f t="shared" si="4"/>
        <v>60.89</v>
      </c>
      <c r="L50" s="37">
        <f t="shared" si="4"/>
        <v>174.22499999999999</v>
      </c>
      <c r="M50" s="37">
        <f t="shared" si="4"/>
        <v>52.000000000000007</v>
      </c>
      <c r="N50" s="37">
        <f t="shared" si="4"/>
        <v>2.798</v>
      </c>
    </row>
    <row r="51" spans="1:14" x14ac:dyDescent="0.25">
      <c r="A51" s="34"/>
      <c r="B51" s="35"/>
      <c r="C51" s="73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  <row r="52" spans="1:14" x14ac:dyDescent="0.25">
      <c r="A52" s="52" t="s">
        <v>26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4"/>
    </row>
    <row r="53" spans="1:14" x14ac:dyDescent="0.25">
      <c r="A53" s="25" t="s">
        <v>59</v>
      </c>
      <c r="B53" s="14">
        <v>100</v>
      </c>
      <c r="C53" s="63">
        <v>11.52</v>
      </c>
      <c r="D53" s="20">
        <v>0.4</v>
      </c>
      <c r="E53" s="20">
        <v>0.4</v>
      </c>
      <c r="F53" s="20">
        <v>7.35</v>
      </c>
      <c r="G53" s="20">
        <v>47</v>
      </c>
      <c r="H53" s="20">
        <v>0.03</v>
      </c>
      <c r="I53" s="20">
        <v>8</v>
      </c>
      <c r="J53" s="20">
        <v>0.1</v>
      </c>
      <c r="K53" s="20">
        <v>16</v>
      </c>
      <c r="L53" s="20">
        <v>11</v>
      </c>
      <c r="M53" s="20">
        <v>9</v>
      </c>
      <c r="N53" s="20">
        <v>0.03</v>
      </c>
    </row>
    <row r="54" spans="1:14" x14ac:dyDescent="0.25">
      <c r="A54" s="25" t="s">
        <v>54</v>
      </c>
      <c r="B54" s="14">
        <v>60</v>
      </c>
      <c r="C54" s="63">
        <v>4.3</v>
      </c>
      <c r="D54" s="20">
        <v>0.6</v>
      </c>
      <c r="E54" s="20">
        <v>3.66</v>
      </c>
      <c r="F54" s="20">
        <v>4.5</v>
      </c>
      <c r="G54" s="20">
        <v>53.4</v>
      </c>
      <c r="H54" s="20">
        <v>0.03</v>
      </c>
      <c r="I54" s="20">
        <v>3.24</v>
      </c>
      <c r="J54" s="20">
        <v>1.8</v>
      </c>
      <c r="K54" s="20">
        <v>13.8</v>
      </c>
      <c r="L54" s="20">
        <v>22.8</v>
      </c>
      <c r="M54" s="20">
        <v>16.2</v>
      </c>
      <c r="N54" s="20">
        <v>0.69</v>
      </c>
    </row>
    <row r="55" spans="1:14" x14ac:dyDescent="0.25">
      <c r="A55" s="19" t="s">
        <v>41</v>
      </c>
      <c r="B55" s="14" t="s">
        <v>37</v>
      </c>
      <c r="C55" s="63">
        <v>40.35</v>
      </c>
      <c r="D55" s="20">
        <v>11.654999999999999</v>
      </c>
      <c r="E55" s="20">
        <v>15.243499999999999</v>
      </c>
      <c r="F55" s="20">
        <v>18.100999999999999</v>
      </c>
      <c r="G55" s="20">
        <v>244.16499999999999</v>
      </c>
      <c r="H55" s="20">
        <v>8.5300000000000001E-2</v>
      </c>
      <c r="I55" s="20">
        <v>0.66800000000000004</v>
      </c>
      <c r="J55" s="20">
        <v>0.30199999999999999</v>
      </c>
      <c r="K55" s="20">
        <v>48.53</v>
      </c>
      <c r="L55" s="20">
        <v>104.405</v>
      </c>
      <c r="M55" s="20">
        <v>8.2799999999999994</v>
      </c>
      <c r="N55" s="20">
        <v>1.4180999999999999</v>
      </c>
    </row>
    <row r="56" spans="1:14" x14ac:dyDescent="0.25">
      <c r="A56" s="17" t="s">
        <v>39</v>
      </c>
      <c r="B56" s="6" t="s">
        <v>22</v>
      </c>
      <c r="C56" s="64">
        <v>6.75</v>
      </c>
      <c r="D56" s="8">
        <v>6.4</v>
      </c>
      <c r="E56" s="8">
        <v>7.4</v>
      </c>
      <c r="F56" s="8">
        <v>42.3</v>
      </c>
      <c r="G56" s="8">
        <v>261.39999999999998</v>
      </c>
      <c r="H56" s="8">
        <v>0.11</v>
      </c>
      <c r="I56" s="8">
        <v>0</v>
      </c>
      <c r="J56" s="8">
        <v>0.96</v>
      </c>
      <c r="K56" s="8">
        <v>23.8</v>
      </c>
      <c r="L56" s="8">
        <v>54.5</v>
      </c>
      <c r="M56" s="8">
        <v>10.7</v>
      </c>
      <c r="N56" s="8">
        <v>0.43</v>
      </c>
    </row>
    <row r="57" spans="1:14" x14ac:dyDescent="0.25">
      <c r="A57" s="25" t="s">
        <v>55</v>
      </c>
      <c r="B57" s="14">
        <v>200</v>
      </c>
      <c r="C57" s="63">
        <v>11.48</v>
      </c>
      <c r="D57" s="20">
        <v>3.6</v>
      </c>
      <c r="E57" s="20">
        <v>2.67</v>
      </c>
      <c r="F57" s="20">
        <v>29.2</v>
      </c>
      <c r="G57" s="20">
        <v>155</v>
      </c>
      <c r="H57" s="20">
        <v>0.03</v>
      </c>
      <c r="I57" s="20">
        <v>1.47</v>
      </c>
      <c r="J57" s="21">
        <v>0</v>
      </c>
      <c r="K57" s="20">
        <v>158.66999999999999</v>
      </c>
      <c r="L57" s="20">
        <v>132</v>
      </c>
      <c r="M57" s="20">
        <v>29.33</v>
      </c>
      <c r="N57" s="20">
        <v>2.4</v>
      </c>
    </row>
    <row r="58" spans="1:14" x14ac:dyDescent="0.25">
      <c r="A58" s="17" t="s">
        <v>28</v>
      </c>
      <c r="B58" s="6">
        <v>30</v>
      </c>
      <c r="C58" s="64">
        <v>2.58</v>
      </c>
      <c r="D58" s="8">
        <v>2.2799999999999998</v>
      </c>
      <c r="E58" s="8">
        <v>0.24</v>
      </c>
      <c r="F58" s="8">
        <v>14.76</v>
      </c>
      <c r="G58" s="8">
        <v>71</v>
      </c>
      <c r="H58" s="8">
        <v>3.3000000000000002E-2</v>
      </c>
      <c r="I58" s="8">
        <v>0</v>
      </c>
      <c r="J58" s="8">
        <v>0.33</v>
      </c>
      <c r="K58" s="8">
        <v>6</v>
      </c>
      <c r="L58" s="8">
        <v>19.5</v>
      </c>
      <c r="M58" s="8">
        <v>4.2</v>
      </c>
      <c r="N58" s="8">
        <v>0.33</v>
      </c>
    </row>
    <row r="59" spans="1:14" x14ac:dyDescent="0.25">
      <c r="A59" s="27" t="s">
        <v>56</v>
      </c>
      <c r="B59" s="28">
        <v>20</v>
      </c>
      <c r="C59" s="70">
        <v>1.39</v>
      </c>
      <c r="D59" s="45">
        <v>1.36</v>
      </c>
      <c r="E59" s="45">
        <v>0.26</v>
      </c>
      <c r="F59" s="45">
        <v>7.96</v>
      </c>
      <c r="G59" s="45">
        <v>39.6</v>
      </c>
      <c r="H59" s="45">
        <v>3.5999999999999997E-2</v>
      </c>
      <c r="I59" s="46">
        <v>0</v>
      </c>
      <c r="J59" s="45">
        <v>0.28000000000000003</v>
      </c>
      <c r="K59" s="45">
        <v>9.4</v>
      </c>
      <c r="L59" s="45">
        <v>31.4</v>
      </c>
      <c r="M59" s="45">
        <v>9.4</v>
      </c>
      <c r="N59" s="45">
        <v>0.78</v>
      </c>
    </row>
    <row r="60" spans="1:14" x14ac:dyDescent="0.25">
      <c r="A60" s="29" t="s">
        <v>20</v>
      </c>
      <c r="B60" s="30"/>
      <c r="C60" s="71">
        <f>SUM(C53:C59)</f>
        <v>78.37</v>
      </c>
      <c r="D60" s="37">
        <f>SUM(D53:D59)</f>
        <v>26.295000000000002</v>
      </c>
      <c r="E60" s="37">
        <f t="shared" ref="E60:N60" si="5">SUM(E53:E59)</f>
        <v>29.8735</v>
      </c>
      <c r="F60" s="37">
        <f t="shared" si="5"/>
        <v>124.17100000000001</v>
      </c>
      <c r="G60" s="37">
        <f t="shared" si="5"/>
        <v>871.56499999999994</v>
      </c>
      <c r="H60" s="37">
        <f t="shared" si="5"/>
        <v>0.3543</v>
      </c>
      <c r="I60" s="37">
        <f t="shared" si="5"/>
        <v>13.378</v>
      </c>
      <c r="J60" s="37">
        <f t="shared" si="5"/>
        <v>3.7720000000000002</v>
      </c>
      <c r="K60" s="37">
        <f t="shared" si="5"/>
        <v>276.19999999999993</v>
      </c>
      <c r="L60" s="37">
        <f t="shared" si="5"/>
        <v>375.60499999999996</v>
      </c>
      <c r="M60" s="37">
        <f t="shared" si="5"/>
        <v>87.11</v>
      </c>
      <c r="N60" s="37">
        <f t="shared" si="5"/>
        <v>6.0781000000000001</v>
      </c>
    </row>
    <row r="61" spans="1:14" x14ac:dyDescent="0.25">
      <c r="A61" s="24"/>
      <c r="B61" s="10"/>
      <c r="C61" s="74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x14ac:dyDescent="0.25">
      <c r="A62" s="78"/>
      <c r="B62" s="79"/>
      <c r="C62" s="80"/>
      <c r="D62" s="79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x14ac:dyDescent="0.25">
      <c r="A63" s="24"/>
      <c r="B63" s="10"/>
      <c r="C63" s="74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1:14" ht="42.75" x14ac:dyDescent="0.25">
      <c r="A64" s="31" t="s">
        <v>4</v>
      </c>
      <c r="B64" s="5" t="s">
        <v>5</v>
      </c>
      <c r="C64" s="75"/>
      <c r="D64" s="13" t="s">
        <v>6</v>
      </c>
      <c r="E64" s="13" t="s">
        <v>7</v>
      </c>
      <c r="F64" s="13" t="s">
        <v>8</v>
      </c>
      <c r="G64" s="13" t="s">
        <v>9</v>
      </c>
      <c r="H64" s="13" t="s">
        <v>10</v>
      </c>
      <c r="I64" s="13" t="s">
        <v>11</v>
      </c>
      <c r="J64" s="13" t="s">
        <v>12</v>
      </c>
      <c r="K64" s="13" t="s">
        <v>13</v>
      </c>
      <c r="L64" s="13" t="s">
        <v>14</v>
      </c>
      <c r="M64" s="13" t="s">
        <v>15</v>
      </c>
      <c r="N64" s="13" t="s">
        <v>16</v>
      </c>
    </row>
    <row r="65" spans="1:14" x14ac:dyDescent="0.25">
      <c r="A65" s="52" t="s">
        <v>27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4"/>
    </row>
    <row r="66" spans="1:14" x14ac:dyDescent="0.25">
      <c r="A66" s="58" t="s">
        <v>18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60"/>
    </row>
    <row r="67" spans="1:14" x14ac:dyDescent="0.25">
      <c r="A67" s="25" t="s">
        <v>59</v>
      </c>
      <c r="B67" s="14">
        <v>100</v>
      </c>
      <c r="C67" s="63">
        <v>11.52</v>
      </c>
      <c r="D67" s="20">
        <v>0.4</v>
      </c>
      <c r="E67" s="20">
        <v>0.4</v>
      </c>
      <c r="F67" s="20">
        <v>7.35</v>
      </c>
      <c r="G67" s="20">
        <v>47</v>
      </c>
      <c r="H67" s="20">
        <v>0.03</v>
      </c>
      <c r="I67" s="20">
        <v>8</v>
      </c>
      <c r="J67" s="20">
        <v>0.1</v>
      </c>
      <c r="K67" s="20">
        <v>16</v>
      </c>
      <c r="L67" s="20">
        <v>11</v>
      </c>
      <c r="M67" s="20">
        <v>9</v>
      </c>
      <c r="N67" s="20">
        <v>0.03</v>
      </c>
    </row>
    <row r="68" spans="1:14" x14ac:dyDescent="0.25">
      <c r="A68" s="25" t="s">
        <v>50</v>
      </c>
      <c r="B68" s="14">
        <v>60</v>
      </c>
      <c r="C68" s="63">
        <v>2.85</v>
      </c>
      <c r="D68" s="20">
        <v>0.78</v>
      </c>
      <c r="E68" s="20">
        <v>1.94</v>
      </c>
      <c r="F68" s="20">
        <v>3.87</v>
      </c>
      <c r="G68" s="20">
        <v>36</v>
      </c>
      <c r="H68" s="20">
        <v>1.2999999999999999E-2</v>
      </c>
      <c r="I68" s="20">
        <v>6.25</v>
      </c>
      <c r="J68" s="20">
        <v>0.06</v>
      </c>
      <c r="K68" s="20">
        <v>16.98</v>
      </c>
      <c r="L68" s="20">
        <v>46.98</v>
      </c>
      <c r="M68" s="20">
        <v>6.05</v>
      </c>
      <c r="N68" s="20">
        <v>0.27</v>
      </c>
    </row>
    <row r="69" spans="1:14" x14ac:dyDescent="0.25">
      <c r="A69" s="17" t="s">
        <v>31</v>
      </c>
      <c r="B69" s="9" t="s">
        <v>34</v>
      </c>
      <c r="C69" s="63">
        <v>38.69</v>
      </c>
      <c r="D69" s="22">
        <v>8.33</v>
      </c>
      <c r="E69" s="22">
        <v>7.7430000000000003</v>
      </c>
      <c r="F69" s="22">
        <v>3.194</v>
      </c>
      <c r="G69" s="22">
        <v>175</v>
      </c>
      <c r="H69" s="22">
        <v>0.03</v>
      </c>
      <c r="I69" s="22">
        <v>0.65</v>
      </c>
      <c r="J69" s="22">
        <v>1.256</v>
      </c>
      <c r="K69" s="22">
        <v>100.53</v>
      </c>
      <c r="L69" s="22">
        <v>110.071</v>
      </c>
      <c r="M69" s="22">
        <v>7.6999999999999999E-2</v>
      </c>
      <c r="N69" s="22">
        <v>1</v>
      </c>
    </row>
    <row r="70" spans="1:14" x14ac:dyDescent="0.25">
      <c r="A70" s="17" t="s">
        <v>36</v>
      </c>
      <c r="B70" s="11" t="s">
        <v>22</v>
      </c>
      <c r="C70" s="69">
        <v>5.93</v>
      </c>
      <c r="D70" s="8">
        <v>5.6520000000000001</v>
      </c>
      <c r="E70" s="8">
        <v>4.4690000000000003</v>
      </c>
      <c r="F70" s="8">
        <v>28</v>
      </c>
      <c r="G70" s="8">
        <v>175</v>
      </c>
      <c r="H70" s="8">
        <v>8.6999999999999994E-2</v>
      </c>
      <c r="I70" s="8">
        <v>0</v>
      </c>
      <c r="J70" s="8">
        <v>0.81799999999999995</v>
      </c>
      <c r="K70" s="8">
        <v>16.47</v>
      </c>
      <c r="L70" s="8">
        <v>47.07</v>
      </c>
      <c r="M70" s="8">
        <v>8.49</v>
      </c>
      <c r="N70" s="8">
        <v>0.87</v>
      </c>
    </row>
    <row r="71" spans="1:14" x14ac:dyDescent="0.25">
      <c r="A71" s="17" t="s">
        <v>19</v>
      </c>
      <c r="B71" s="7" t="s">
        <v>2</v>
      </c>
      <c r="C71" s="64">
        <v>1.83</v>
      </c>
      <c r="D71" s="8">
        <v>0.2</v>
      </c>
      <c r="E71" s="8">
        <v>0</v>
      </c>
      <c r="F71" s="8">
        <v>13.7</v>
      </c>
      <c r="G71" s="8">
        <v>56</v>
      </c>
      <c r="H71" s="8">
        <v>8.0000000000000002E-3</v>
      </c>
      <c r="I71" s="8">
        <v>3.75</v>
      </c>
      <c r="J71" s="8">
        <v>7.4999999999999997E-2</v>
      </c>
      <c r="K71" s="8">
        <v>9.9700000000000006</v>
      </c>
      <c r="L71" s="8">
        <v>7.5</v>
      </c>
      <c r="M71" s="8">
        <v>6.5</v>
      </c>
      <c r="N71" s="8">
        <v>0.19700000000000001</v>
      </c>
    </row>
    <row r="72" spans="1:14" x14ac:dyDescent="0.25">
      <c r="A72" s="17" t="s">
        <v>28</v>
      </c>
      <c r="B72" s="6">
        <v>30</v>
      </c>
      <c r="C72" s="64">
        <v>2.58</v>
      </c>
      <c r="D72" s="8">
        <v>2.2799999999999998</v>
      </c>
      <c r="E72" s="8">
        <v>0.24</v>
      </c>
      <c r="F72" s="8">
        <v>14.76</v>
      </c>
      <c r="G72" s="8">
        <v>71</v>
      </c>
      <c r="H72" s="8">
        <v>3.3000000000000002E-2</v>
      </c>
      <c r="I72" s="8">
        <v>0</v>
      </c>
      <c r="J72" s="8">
        <v>0.33</v>
      </c>
      <c r="K72" s="8">
        <v>6</v>
      </c>
      <c r="L72" s="8">
        <v>19.5</v>
      </c>
      <c r="M72" s="8">
        <v>4.2</v>
      </c>
      <c r="N72" s="8">
        <v>0.33</v>
      </c>
    </row>
    <row r="73" spans="1:14" x14ac:dyDescent="0.25">
      <c r="A73" s="27" t="s">
        <v>56</v>
      </c>
      <c r="B73" s="28">
        <v>20</v>
      </c>
      <c r="C73" s="70">
        <v>1.39</v>
      </c>
      <c r="D73" s="45">
        <v>1.36</v>
      </c>
      <c r="E73" s="45">
        <v>0.26</v>
      </c>
      <c r="F73" s="45">
        <v>7.96</v>
      </c>
      <c r="G73" s="45">
        <v>39.6</v>
      </c>
      <c r="H73" s="45">
        <v>3.5999999999999997E-2</v>
      </c>
      <c r="I73" s="46">
        <v>0</v>
      </c>
      <c r="J73" s="45">
        <v>0.28000000000000003</v>
      </c>
      <c r="K73" s="45">
        <v>9.4</v>
      </c>
      <c r="L73" s="45">
        <v>31.4</v>
      </c>
      <c r="M73" s="45">
        <v>9.4</v>
      </c>
      <c r="N73" s="45">
        <v>0.78</v>
      </c>
    </row>
    <row r="74" spans="1:14" x14ac:dyDescent="0.25">
      <c r="A74" s="29" t="s">
        <v>20</v>
      </c>
      <c r="B74" s="30"/>
      <c r="C74" s="71">
        <f>SUM(C67:C73)</f>
        <v>64.789999999999992</v>
      </c>
      <c r="D74" s="37">
        <f>SUM(D67:D73)</f>
        <v>19.001999999999999</v>
      </c>
      <c r="E74" s="37">
        <f t="shared" ref="E74:N74" si="6">SUM(E67:E73)</f>
        <v>15.052</v>
      </c>
      <c r="F74" s="37">
        <f t="shared" si="6"/>
        <v>78.834000000000003</v>
      </c>
      <c r="G74" s="37">
        <f t="shared" si="6"/>
        <v>599.6</v>
      </c>
      <c r="H74" s="37">
        <f t="shared" si="6"/>
        <v>0.23699999999999999</v>
      </c>
      <c r="I74" s="37">
        <f t="shared" si="6"/>
        <v>18.649999999999999</v>
      </c>
      <c r="J74" s="37">
        <f t="shared" si="6"/>
        <v>2.9190000000000005</v>
      </c>
      <c r="K74" s="37">
        <f t="shared" si="6"/>
        <v>175.35</v>
      </c>
      <c r="L74" s="37">
        <f t="shared" si="6"/>
        <v>273.52099999999996</v>
      </c>
      <c r="M74" s="37">
        <f t="shared" si="6"/>
        <v>43.716999999999999</v>
      </c>
      <c r="N74" s="37">
        <f t="shared" si="6"/>
        <v>3.4770000000000003</v>
      </c>
    </row>
    <row r="75" spans="1:14" x14ac:dyDescent="0.25">
      <c r="A75" s="39"/>
      <c r="B75" s="40"/>
      <c r="C75" s="73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</row>
    <row r="76" spans="1:14" x14ac:dyDescent="0.25">
      <c r="A76" s="52" t="s">
        <v>21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4"/>
    </row>
    <row r="77" spans="1:14" x14ac:dyDescent="0.25">
      <c r="A77" s="36" t="s">
        <v>0</v>
      </c>
      <c r="B77" s="14">
        <v>60</v>
      </c>
      <c r="C77" s="63">
        <v>2.86</v>
      </c>
      <c r="D77" s="20">
        <v>0.85499999999999998</v>
      </c>
      <c r="E77" s="20">
        <v>3.653</v>
      </c>
      <c r="F77" s="20">
        <v>11.58</v>
      </c>
      <c r="G77" s="20">
        <v>56</v>
      </c>
      <c r="H77" s="20">
        <v>1.0999999999999999E-2</v>
      </c>
      <c r="I77" s="20">
        <v>7.7</v>
      </c>
      <c r="J77" s="20">
        <v>0.64100000000000001</v>
      </c>
      <c r="K77" s="20">
        <v>121.09</v>
      </c>
      <c r="L77" s="20">
        <v>84.581999999999994</v>
      </c>
      <c r="M77" s="20">
        <v>12.54</v>
      </c>
      <c r="N77" s="20">
        <v>0.19800000000000001</v>
      </c>
    </row>
    <row r="78" spans="1:14" x14ac:dyDescent="0.25">
      <c r="A78" s="17" t="s">
        <v>32</v>
      </c>
      <c r="B78" s="9" t="s">
        <v>42</v>
      </c>
      <c r="C78" s="63">
        <v>41.13</v>
      </c>
      <c r="D78" s="22">
        <v>12.3</v>
      </c>
      <c r="E78" s="22">
        <v>17.66</v>
      </c>
      <c r="F78" s="22">
        <v>29.85</v>
      </c>
      <c r="G78" s="22">
        <v>313</v>
      </c>
      <c r="H78" s="22">
        <v>0.20100000000000001</v>
      </c>
      <c r="I78" s="22">
        <v>8.0760000000000005</v>
      </c>
      <c r="J78" s="22">
        <v>2.1</v>
      </c>
      <c r="K78" s="22">
        <v>57.66</v>
      </c>
      <c r="L78" s="22">
        <v>201.911</v>
      </c>
      <c r="M78" s="22">
        <v>26.393999999999998</v>
      </c>
      <c r="N78" s="22">
        <v>0.111</v>
      </c>
    </row>
    <row r="79" spans="1:14" x14ac:dyDescent="0.25">
      <c r="A79" s="25" t="s">
        <v>57</v>
      </c>
      <c r="B79" s="14">
        <v>200</v>
      </c>
      <c r="C79" s="63">
        <v>4.2</v>
      </c>
      <c r="D79" s="20">
        <v>0.6</v>
      </c>
      <c r="E79" s="20">
        <v>0.1</v>
      </c>
      <c r="F79" s="20">
        <v>20.100000000000001</v>
      </c>
      <c r="G79" s="20">
        <v>84</v>
      </c>
      <c r="H79" s="20">
        <v>0.01</v>
      </c>
      <c r="I79" s="20">
        <v>0.2</v>
      </c>
      <c r="J79" s="20">
        <v>0.4</v>
      </c>
      <c r="K79" s="20">
        <v>20.100000000000001</v>
      </c>
      <c r="L79" s="20">
        <v>19.2</v>
      </c>
      <c r="M79" s="20">
        <v>14.4</v>
      </c>
      <c r="N79" s="20">
        <v>0.69</v>
      </c>
    </row>
    <row r="80" spans="1:14" x14ac:dyDescent="0.25">
      <c r="A80" s="17" t="s">
        <v>28</v>
      </c>
      <c r="B80" s="6">
        <v>30</v>
      </c>
      <c r="C80" s="64">
        <v>2.58</v>
      </c>
      <c r="D80" s="8">
        <v>2.2799999999999998</v>
      </c>
      <c r="E80" s="8">
        <v>0.24</v>
      </c>
      <c r="F80" s="8">
        <v>14.76</v>
      </c>
      <c r="G80" s="8">
        <v>71</v>
      </c>
      <c r="H80" s="8">
        <v>3.3000000000000002E-2</v>
      </c>
      <c r="I80" s="8">
        <v>0</v>
      </c>
      <c r="J80" s="8">
        <v>0.33</v>
      </c>
      <c r="K80" s="8">
        <v>6</v>
      </c>
      <c r="L80" s="8">
        <v>19.5</v>
      </c>
      <c r="M80" s="8">
        <v>4.2</v>
      </c>
      <c r="N80" s="8">
        <v>0.33</v>
      </c>
    </row>
    <row r="81" spans="1:14" x14ac:dyDescent="0.25">
      <c r="A81" s="27" t="s">
        <v>56</v>
      </c>
      <c r="B81" s="28">
        <v>20</v>
      </c>
      <c r="C81" s="70">
        <v>1.39</v>
      </c>
      <c r="D81" s="45">
        <v>1.36</v>
      </c>
      <c r="E81" s="45">
        <v>0.26</v>
      </c>
      <c r="F81" s="45">
        <v>7.96</v>
      </c>
      <c r="G81" s="45">
        <v>39.6</v>
      </c>
      <c r="H81" s="45">
        <v>3.5999999999999997E-2</v>
      </c>
      <c r="I81" s="46">
        <v>0</v>
      </c>
      <c r="J81" s="45">
        <v>0.28000000000000003</v>
      </c>
      <c r="K81" s="45">
        <v>9.4</v>
      </c>
      <c r="L81" s="45">
        <v>31.4</v>
      </c>
      <c r="M81" s="45">
        <v>9.4</v>
      </c>
      <c r="N81" s="45">
        <v>0.78</v>
      </c>
    </row>
    <row r="82" spans="1:14" x14ac:dyDescent="0.25">
      <c r="A82" s="41" t="s">
        <v>20</v>
      </c>
      <c r="B82" s="30"/>
      <c r="C82" s="71">
        <f>SUM(C77:C81)</f>
        <v>52.160000000000004</v>
      </c>
      <c r="D82" s="47">
        <f>SUM(D77:D81)</f>
        <v>17.395</v>
      </c>
      <c r="E82" s="47">
        <f t="shared" ref="E82:N82" si="7">SUM(E77:E81)</f>
        <v>21.913</v>
      </c>
      <c r="F82" s="47">
        <f t="shared" si="7"/>
        <v>84.25</v>
      </c>
      <c r="G82" s="47">
        <f t="shared" si="7"/>
        <v>563.6</v>
      </c>
      <c r="H82" s="47">
        <f t="shared" si="7"/>
        <v>0.29099999999999998</v>
      </c>
      <c r="I82" s="47">
        <f t="shared" si="7"/>
        <v>15.975999999999999</v>
      </c>
      <c r="J82" s="47">
        <f t="shared" si="7"/>
        <v>3.7510000000000003</v>
      </c>
      <c r="K82" s="47">
        <f t="shared" si="7"/>
        <v>214.25</v>
      </c>
      <c r="L82" s="47">
        <f t="shared" si="7"/>
        <v>356.59299999999996</v>
      </c>
      <c r="M82" s="47">
        <f t="shared" si="7"/>
        <v>66.933999999999997</v>
      </c>
      <c r="N82" s="47">
        <f t="shared" si="7"/>
        <v>2.109</v>
      </c>
    </row>
    <row r="83" spans="1:14" x14ac:dyDescent="0.25">
      <c r="A83" s="42"/>
      <c r="B83" s="26"/>
      <c r="C83" s="72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</row>
    <row r="84" spans="1:14" x14ac:dyDescent="0.25">
      <c r="A84" s="55" t="s">
        <v>23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7"/>
    </row>
    <row r="85" spans="1:14" x14ac:dyDescent="0.25">
      <c r="A85" s="25" t="s">
        <v>53</v>
      </c>
      <c r="B85" s="14">
        <v>60</v>
      </c>
      <c r="C85" s="63">
        <v>4.7300000000000004</v>
      </c>
      <c r="D85" s="20">
        <v>3.5</v>
      </c>
      <c r="E85" s="20">
        <v>6.11</v>
      </c>
      <c r="F85" s="20">
        <v>9.9</v>
      </c>
      <c r="G85" s="20">
        <v>124</v>
      </c>
      <c r="H85" s="20">
        <v>0.01</v>
      </c>
      <c r="I85" s="20">
        <v>11.31</v>
      </c>
      <c r="J85" s="20">
        <v>0.4</v>
      </c>
      <c r="K85" s="20">
        <v>126.88</v>
      </c>
      <c r="L85" s="20">
        <v>120.41</v>
      </c>
      <c r="M85" s="20">
        <v>41.33</v>
      </c>
      <c r="N85" s="20">
        <v>1.9</v>
      </c>
    </row>
    <row r="86" spans="1:14" ht="21" customHeight="1" x14ac:dyDescent="0.25">
      <c r="A86" s="16" t="s">
        <v>38</v>
      </c>
      <c r="B86" s="14" t="s">
        <v>37</v>
      </c>
      <c r="C86" s="63">
        <v>34.14</v>
      </c>
      <c r="D86" s="22">
        <v>10.994999999999999</v>
      </c>
      <c r="E86" s="22">
        <v>11.8035</v>
      </c>
      <c r="F86" s="22">
        <v>11.801</v>
      </c>
      <c r="G86" s="22">
        <v>197.405</v>
      </c>
      <c r="H86" s="22">
        <v>8.3000000000000004E-2</v>
      </c>
      <c r="I86" s="22">
        <v>0.108</v>
      </c>
      <c r="J86" s="22">
        <v>0.252</v>
      </c>
      <c r="K86" s="22">
        <v>25.61</v>
      </c>
      <c r="L86" s="22">
        <v>150.91499999999999</v>
      </c>
      <c r="M86" s="22">
        <v>13.11</v>
      </c>
      <c r="N86" s="22">
        <v>1.3381000000000001</v>
      </c>
    </row>
    <row r="87" spans="1:14" ht="30" x14ac:dyDescent="0.25">
      <c r="A87" s="18" t="s">
        <v>46</v>
      </c>
      <c r="B87" s="9" t="s">
        <v>22</v>
      </c>
      <c r="C87" s="63">
        <v>8.9499999999999993</v>
      </c>
      <c r="D87" s="22">
        <v>8.7449999999999992</v>
      </c>
      <c r="E87" s="22">
        <v>5.9850000000000003</v>
      </c>
      <c r="F87" s="22">
        <v>39.6</v>
      </c>
      <c r="G87" s="22">
        <v>246</v>
      </c>
      <c r="H87" s="22">
        <v>0.28499999999999998</v>
      </c>
      <c r="I87" s="22">
        <v>0</v>
      </c>
      <c r="J87" s="22">
        <v>0.58499999999999996</v>
      </c>
      <c r="K87" s="22">
        <v>20.04</v>
      </c>
      <c r="L87" s="22">
        <v>207.64500000000001</v>
      </c>
      <c r="M87" s="22">
        <v>139.60499999999999</v>
      </c>
      <c r="N87" s="22">
        <v>4.6500000000000004</v>
      </c>
    </row>
    <row r="88" spans="1:14" x14ac:dyDescent="0.25">
      <c r="A88" s="25" t="s">
        <v>58</v>
      </c>
      <c r="B88" s="14">
        <v>200</v>
      </c>
      <c r="C88" s="63">
        <v>3.01</v>
      </c>
      <c r="D88" s="20">
        <v>0</v>
      </c>
      <c r="E88" s="20">
        <v>0</v>
      </c>
      <c r="F88" s="20">
        <v>15</v>
      </c>
      <c r="G88" s="20">
        <v>60</v>
      </c>
      <c r="H88" s="20">
        <v>0</v>
      </c>
      <c r="I88" s="20">
        <v>0</v>
      </c>
      <c r="J88" s="20">
        <v>0</v>
      </c>
      <c r="K88" s="20">
        <v>3.4</v>
      </c>
      <c r="L88" s="20">
        <v>5.8</v>
      </c>
      <c r="M88" s="20">
        <v>0</v>
      </c>
      <c r="N88" s="20">
        <v>0.02</v>
      </c>
    </row>
    <row r="89" spans="1:14" x14ac:dyDescent="0.25">
      <c r="A89" s="17" t="s">
        <v>28</v>
      </c>
      <c r="B89" s="6">
        <v>30</v>
      </c>
      <c r="C89" s="64">
        <v>2.58</v>
      </c>
      <c r="D89" s="8">
        <v>2.2799999999999998</v>
      </c>
      <c r="E89" s="8">
        <v>0.24</v>
      </c>
      <c r="F89" s="8">
        <v>14.76</v>
      </c>
      <c r="G89" s="8">
        <v>71</v>
      </c>
      <c r="H89" s="8">
        <v>3.3000000000000002E-2</v>
      </c>
      <c r="I89" s="8">
        <v>0</v>
      </c>
      <c r="J89" s="8">
        <v>0.33</v>
      </c>
      <c r="K89" s="8">
        <v>6</v>
      </c>
      <c r="L89" s="8">
        <v>19.5</v>
      </c>
      <c r="M89" s="8">
        <v>4.2</v>
      </c>
      <c r="N89" s="8">
        <v>0.33</v>
      </c>
    </row>
    <row r="90" spans="1:14" x14ac:dyDescent="0.25">
      <c r="A90" s="27" t="s">
        <v>56</v>
      </c>
      <c r="B90" s="28">
        <v>20</v>
      </c>
      <c r="C90" s="70">
        <v>1.39</v>
      </c>
      <c r="D90" s="45">
        <v>1.36</v>
      </c>
      <c r="E90" s="45">
        <v>0.26</v>
      </c>
      <c r="F90" s="45">
        <v>7.96</v>
      </c>
      <c r="G90" s="45">
        <v>39.6</v>
      </c>
      <c r="H90" s="45">
        <v>3.5999999999999997E-2</v>
      </c>
      <c r="I90" s="46">
        <v>0</v>
      </c>
      <c r="J90" s="45">
        <v>0.28000000000000003</v>
      </c>
      <c r="K90" s="45">
        <v>9.4</v>
      </c>
      <c r="L90" s="45">
        <v>31.4</v>
      </c>
      <c r="M90" s="45">
        <v>9.4</v>
      </c>
      <c r="N90" s="45">
        <v>0.78</v>
      </c>
    </row>
    <row r="91" spans="1:14" x14ac:dyDescent="0.25">
      <c r="A91" s="29" t="s">
        <v>20</v>
      </c>
      <c r="B91" s="30"/>
      <c r="C91" s="71">
        <f>SUM(C85:C90)</f>
        <v>54.800000000000004</v>
      </c>
      <c r="D91" s="37">
        <f>SUM(D85:D90)</f>
        <v>26.88</v>
      </c>
      <c r="E91" s="37">
        <f t="shared" ref="E91:N91" si="8">SUM(E85:E90)</f>
        <v>24.398499999999999</v>
      </c>
      <c r="F91" s="37">
        <f t="shared" si="8"/>
        <v>99.021000000000001</v>
      </c>
      <c r="G91" s="37">
        <f t="shared" si="8"/>
        <v>738.005</v>
      </c>
      <c r="H91" s="37">
        <f t="shared" si="8"/>
        <v>0.44700000000000001</v>
      </c>
      <c r="I91" s="37">
        <f t="shared" si="8"/>
        <v>11.418000000000001</v>
      </c>
      <c r="J91" s="37">
        <f t="shared" si="8"/>
        <v>1.8470000000000002</v>
      </c>
      <c r="K91" s="37">
        <f t="shared" si="8"/>
        <v>191.33</v>
      </c>
      <c r="L91" s="37">
        <f t="shared" si="8"/>
        <v>535.67000000000007</v>
      </c>
      <c r="M91" s="37">
        <f t="shared" si="8"/>
        <v>207.64499999999998</v>
      </c>
      <c r="N91" s="37">
        <f t="shared" si="8"/>
        <v>9.0180999999999987</v>
      </c>
    </row>
    <row r="92" spans="1:14" x14ac:dyDescent="0.25">
      <c r="A92" s="39"/>
      <c r="B92" s="40"/>
      <c r="C92" s="73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</row>
    <row r="93" spans="1:14" x14ac:dyDescent="0.25">
      <c r="A93" s="52" t="s">
        <v>24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4"/>
    </row>
    <row r="94" spans="1:14" x14ac:dyDescent="0.25">
      <c r="A94" s="25" t="s">
        <v>48</v>
      </c>
      <c r="B94" s="14">
        <v>60</v>
      </c>
      <c r="C94" s="63">
        <v>2.54</v>
      </c>
      <c r="D94" s="20">
        <v>0.51600000000000001</v>
      </c>
      <c r="E94" s="20">
        <v>2.1320000000000001</v>
      </c>
      <c r="F94" s="20">
        <v>4.45</v>
      </c>
      <c r="G94" s="20">
        <v>50</v>
      </c>
      <c r="H94" s="20">
        <v>2.9000000000000001E-2</v>
      </c>
      <c r="I94" s="20">
        <v>13.43</v>
      </c>
      <c r="J94" s="20">
        <v>0.23400000000000001</v>
      </c>
      <c r="K94" s="20">
        <v>23.302</v>
      </c>
      <c r="L94" s="20">
        <v>10.85</v>
      </c>
      <c r="M94" s="20">
        <v>2.468</v>
      </c>
      <c r="N94" s="20">
        <v>0.158</v>
      </c>
    </row>
    <row r="95" spans="1:14" x14ac:dyDescent="0.25">
      <c r="A95" s="19" t="s">
        <v>35</v>
      </c>
      <c r="B95" s="14" t="s">
        <v>37</v>
      </c>
      <c r="C95" s="63">
        <v>42.62</v>
      </c>
      <c r="D95" s="20">
        <v>12.585000000000001</v>
      </c>
      <c r="E95" s="20">
        <v>19.893999999999998</v>
      </c>
      <c r="F95" s="21">
        <v>10.101000000000001</v>
      </c>
      <c r="G95" s="20">
        <v>269.73500000000001</v>
      </c>
      <c r="H95" s="20">
        <v>5.3E-3</v>
      </c>
      <c r="I95" s="21">
        <v>0.66800000000000004</v>
      </c>
      <c r="J95" s="20">
        <v>7.1999999999999995E-2</v>
      </c>
      <c r="K95" s="20">
        <v>23.75</v>
      </c>
      <c r="L95" s="20">
        <v>9.6449999999999996</v>
      </c>
      <c r="M95" s="20">
        <v>16.05</v>
      </c>
      <c r="N95" s="20">
        <v>0.878</v>
      </c>
    </row>
    <row r="96" spans="1:14" x14ac:dyDescent="0.25">
      <c r="A96" s="17" t="s">
        <v>39</v>
      </c>
      <c r="B96" s="6" t="s">
        <v>22</v>
      </c>
      <c r="C96" s="64">
        <v>6.75</v>
      </c>
      <c r="D96" s="8">
        <v>6.4</v>
      </c>
      <c r="E96" s="8">
        <v>7.4</v>
      </c>
      <c r="F96" s="8">
        <v>42.3</v>
      </c>
      <c r="G96" s="8">
        <v>261.39999999999998</v>
      </c>
      <c r="H96" s="8">
        <v>0.11</v>
      </c>
      <c r="I96" s="8">
        <v>0</v>
      </c>
      <c r="J96" s="8">
        <v>0.96</v>
      </c>
      <c r="K96" s="8">
        <v>23.8</v>
      </c>
      <c r="L96" s="8">
        <v>54.5</v>
      </c>
      <c r="M96" s="8">
        <v>10.7</v>
      </c>
      <c r="N96" s="8">
        <v>0.43</v>
      </c>
    </row>
    <row r="97" spans="1:14" x14ac:dyDescent="0.25">
      <c r="A97" s="25" t="s">
        <v>51</v>
      </c>
      <c r="B97" s="14">
        <v>200</v>
      </c>
      <c r="C97" s="63">
        <v>9.75</v>
      </c>
      <c r="D97" s="20">
        <v>3.78</v>
      </c>
      <c r="E97" s="20">
        <v>0.67</v>
      </c>
      <c r="F97" s="20">
        <v>26</v>
      </c>
      <c r="G97" s="20">
        <v>125</v>
      </c>
      <c r="H97" s="20">
        <v>0.02</v>
      </c>
      <c r="I97" s="20">
        <v>1.33</v>
      </c>
      <c r="J97" s="20">
        <v>1.2E-2</v>
      </c>
      <c r="K97" s="20">
        <v>133.33000000000001</v>
      </c>
      <c r="L97" s="20">
        <v>111.11</v>
      </c>
      <c r="M97" s="20">
        <v>25.56</v>
      </c>
      <c r="N97" s="20">
        <v>2</v>
      </c>
    </row>
    <row r="98" spans="1:14" x14ac:dyDescent="0.25">
      <c r="A98" s="17" t="s">
        <v>28</v>
      </c>
      <c r="B98" s="6">
        <v>30</v>
      </c>
      <c r="C98" s="64">
        <v>2.58</v>
      </c>
      <c r="D98" s="8">
        <v>2.2799999999999998</v>
      </c>
      <c r="E98" s="8">
        <v>0.24</v>
      </c>
      <c r="F98" s="8">
        <v>14.76</v>
      </c>
      <c r="G98" s="8">
        <v>71</v>
      </c>
      <c r="H98" s="8">
        <v>3.3000000000000002E-2</v>
      </c>
      <c r="I98" s="8">
        <v>0</v>
      </c>
      <c r="J98" s="8">
        <v>0.33</v>
      </c>
      <c r="K98" s="8">
        <v>6</v>
      </c>
      <c r="L98" s="8">
        <v>19.5</v>
      </c>
      <c r="M98" s="8">
        <v>4.2</v>
      </c>
      <c r="N98" s="8">
        <v>0.33</v>
      </c>
    </row>
    <row r="99" spans="1:14" x14ac:dyDescent="0.25">
      <c r="A99" s="27" t="s">
        <v>56</v>
      </c>
      <c r="B99" s="28">
        <v>20</v>
      </c>
      <c r="C99" s="70">
        <v>1.39</v>
      </c>
      <c r="D99" s="45">
        <v>1.36</v>
      </c>
      <c r="E99" s="45">
        <v>0.26</v>
      </c>
      <c r="F99" s="45">
        <v>7.96</v>
      </c>
      <c r="G99" s="45">
        <v>39.6</v>
      </c>
      <c r="H99" s="45">
        <v>3.5999999999999997E-2</v>
      </c>
      <c r="I99" s="46">
        <v>0</v>
      </c>
      <c r="J99" s="45">
        <v>0.28000000000000003</v>
      </c>
      <c r="K99" s="45">
        <v>9.4</v>
      </c>
      <c r="L99" s="45">
        <v>31.4</v>
      </c>
      <c r="M99" s="45">
        <v>9.4</v>
      </c>
      <c r="N99" s="45">
        <v>0.78</v>
      </c>
    </row>
    <row r="100" spans="1:14" x14ac:dyDescent="0.25">
      <c r="A100" s="29" t="s">
        <v>20</v>
      </c>
      <c r="B100" s="30"/>
      <c r="C100" s="71">
        <f>SUM(C94:C99)</f>
        <v>65.63</v>
      </c>
      <c r="D100" s="48">
        <f>SUM(D94:D99)</f>
        <v>26.921000000000003</v>
      </c>
      <c r="E100" s="48">
        <f t="shared" ref="E100:N100" si="9">SUM(E94:E99)</f>
        <v>30.596000000000004</v>
      </c>
      <c r="F100" s="48">
        <f t="shared" si="9"/>
        <v>105.571</v>
      </c>
      <c r="G100" s="48">
        <f t="shared" si="9"/>
        <v>816.73500000000001</v>
      </c>
      <c r="H100" s="48">
        <f t="shared" si="9"/>
        <v>0.23330000000000001</v>
      </c>
      <c r="I100" s="48">
        <f t="shared" si="9"/>
        <v>15.427999999999999</v>
      </c>
      <c r="J100" s="48">
        <f t="shared" si="9"/>
        <v>1.8880000000000001</v>
      </c>
      <c r="K100" s="48">
        <f t="shared" si="9"/>
        <v>219.58200000000002</v>
      </c>
      <c r="L100" s="48">
        <f t="shared" si="9"/>
        <v>237.00500000000002</v>
      </c>
      <c r="M100" s="48">
        <f t="shared" si="9"/>
        <v>68.378</v>
      </c>
      <c r="N100" s="48">
        <f t="shared" si="9"/>
        <v>4.5760000000000005</v>
      </c>
    </row>
    <row r="101" spans="1:14" x14ac:dyDescent="0.25">
      <c r="A101" s="43"/>
      <c r="B101" s="26"/>
      <c r="C101" s="72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x14ac:dyDescent="0.25">
      <c r="A102" s="55" t="s">
        <v>25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7"/>
    </row>
    <row r="103" spans="1:14" x14ac:dyDescent="0.25">
      <c r="A103" s="36" t="s">
        <v>0</v>
      </c>
      <c r="B103" s="14">
        <v>60</v>
      </c>
      <c r="C103" s="63">
        <v>2.86</v>
      </c>
      <c r="D103" s="20">
        <v>0.85499999999999998</v>
      </c>
      <c r="E103" s="20">
        <v>3.653</v>
      </c>
      <c r="F103" s="20">
        <v>11.58</v>
      </c>
      <c r="G103" s="20">
        <v>56</v>
      </c>
      <c r="H103" s="20">
        <v>1.0999999999999999E-2</v>
      </c>
      <c r="I103" s="20">
        <v>7.7</v>
      </c>
      <c r="J103" s="20">
        <v>0.64100000000000001</v>
      </c>
      <c r="K103" s="20">
        <v>121.09</v>
      </c>
      <c r="L103" s="20">
        <v>84.581999999999994</v>
      </c>
      <c r="M103" s="20">
        <v>12.54</v>
      </c>
      <c r="N103" s="20">
        <v>0.19800000000000001</v>
      </c>
    </row>
    <row r="104" spans="1:14" x14ac:dyDescent="0.25">
      <c r="A104" s="16" t="s">
        <v>43</v>
      </c>
      <c r="B104" s="14" t="s">
        <v>37</v>
      </c>
      <c r="C104" s="63">
        <v>19.88</v>
      </c>
      <c r="D104" s="20">
        <v>10.484999999999999</v>
      </c>
      <c r="E104" s="20">
        <v>11.983499999999999</v>
      </c>
      <c r="F104" s="20">
        <v>10.101000000000001</v>
      </c>
      <c r="G104" s="20">
        <v>174.935</v>
      </c>
      <c r="H104" s="20">
        <v>8.0299999999999996E-2</v>
      </c>
      <c r="I104" s="20">
        <v>1.488</v>
      </c>
      <c r="J104" s="20">
        <v>0.27200000000000002</v>
      </c>
      <c r="K104" s="20">
        <v>30.14</v>
      </c>
      <c r="L104" s="20">
        <v>136.845</v>
      </c>
      <c r="M104" s="20">
        <v>21.81</v>
      </c>
      <c r="N104" s="20">
        <v>0.81810000000000005</v>
      </c>
    </row>
    <row r="105" spans="1:14" x14ac:dyDescent="0.25">
      <c r="A105" s="17" t="s">
        <v>30</v>
      </c>
      <c r="B105" s="6">
        <v>150</v>
      </c>
      <c r="C105" s="64">
        <v>10.45</v>
      </c>
      <c r="D105" s="8">
        <v>4.05</v>
      </c>
      <c r="E105" s="8">
        <v>6</v>
      </c>
      <c r="F105" s="8">
        <v>8.6999999999999993</v>
      </c>
      <c r="G105" s="8">
        <v>105</v>
      </c>
      <c r="H105" s="8">
        <v>0.12</v>
      </c>
      <c r="I105" s="8">
        <v>3.6</v>
      </c>
      <c r="J105" s="8">
        <v>0.15</v>
      </c>
      <c r="K105" s="8">
        <v>37.5</v>
      </c>
      <c r="L105" s="8">
        <v>73.5</v>
      </c>
      <c r="M105" s="8">
        <v>24</v>
      </c>
      <c r="N105" s="8">
        <v>0.82499999999999996</v>
      </c>
    </row>
    <row r="106" spans="1:14" x14ac:dyDescent="0.25">
      <c r="A106" s="17" t="s">
        <v>19</v>
      </c>
      <c r="B106" s="7" t="s">
        <v>2</v>
      </c>
      <c r="C106" s="64">
        <v>1.83</v>
      </c>
      <c r="D106" s="8">
        <v>0.2</v>
      </c>
      <c r="E106" s="8">
        <v>0</v>
      </c>
      <c r="F106" s="8">
        <v>13.7</v>
      </c>
      <c r="G106" s="8">
        <v>56</v>
      </c>
      <c r="H106" s="8">
        <v>8.0000000000000002E-3</v>
      </c>
      <c r="I106" s="8">
        <v>3.75</v>
      </c>
      <c r="J106" s="8">
        <v>7.4999999999999997E-2</v>
      </c>
      <c r="K106" s="8">
        <v>9.9700000000000006</v>
      </c>
      <c r="L106" s="8">
        <v>7.5</v>
      </c>
      <c r="M106" s="8">
        <v>6.5</v>
      </c>
      <c r="N106" s="8">
        <v>0.19700000000000001</v>
      </c>
    </row>
    <row r="107" spans="1:14" x14ac:dyDescent="0.25">
      <c r="A107" s="17" t="s">
        <v>28</v>
      </c>
      <c r="B107" s="6">
        <v>30</v>
      </c>
      <c r="C107" s="64">
        <v>2.58</v>
      </c>
      <c r="D107" s="8">
        <v>2.2799999999999998</v>
      </c>
      <c r="E107" s="8">
        <v>0.24</v>
      </c>
      <c r="F107" s="8">
        <v>14.76</v>
      </c>
      <c r="G107" s="8">
        <v>71</v>
      </c>
      <c r="H107" s="8">
        <v>3.3000000000000002E-2</v>
      </c>
      <c r="I107" s="8">
        <v>0</v>
      </c>
      <c r="J107" s="8">
        <v>0.33</v>
      </c>
      <c r="K107" s="8">
        <v>6</v>
      </c>
      <c r="L107" s="8">
        <v>19.5</v>
      </c>
      <c r="M107" s="8">
        <v>4.2</v>
      </c>
      <c r="N107" s="8">
        <v>0.33</v>
      </c>
    </row>
    <row r="108" spans="1:14" x14ac:dyDescent="0.25">
      <c r="A108" s="27" t="s">
        <v>56</v>
      </c>
      <c r="B108" s="28">
        <v>20</v>
      </c>
      <c r="C108" s="70">
        <v>1.39</v>
      </c>
      <c r="D108" s="45">
        <v>1.36</v>
      </c>
      <c r="E108" s="45">
        <v>0.26</v>
      </c>
      <c r="F108" s="45">
        <v>7.96</v>
      </c>
      <c r="G108" s="45">
        <v>39.6</v>
      </c>
      <c r="H108" s="45">
        <v>3.5999999999999997E-2</v>
      </c>
      <c r="I108" s="46">
        <v>0</v>
      </c>
      <c r="J108" s="45">
        <v>0.28000000000000003</v>
      </c>
      <c r="K108" s="45">
        <v>9.4</v>
      </c>
      <c r="L108" s="45">
        <v>31.4</v>
      </c>
      <c r="M108" s="45">
        <v>9.4</v>
      </c>
      <c r="N108" s="45">
        <v>0.78</v>
      </c>
    </row>
    <row r="109" spans="1:14" x14ac:dyDescent="0.25">
      <c r="A109" s="44" t="s">
        <v>20</v>
      </c>
      <c r="B109" s="30"/>
      <c r="C109" s="71">
        <f>SUM(C103:C108)</f>
        <v>38.989999999999995</v>
      </c>
      <c r="D109" s="49">
        <f>SUM(D103:D108)</f>
        <v>19.23</v>
      </c>
      <c r="E109" s="49">
        <f>SUM(E103:E108)</f>
        <v>22.136499999999998</v>
      </c>
      <c r="F109" s="49">
        <f t="shared" ref="F109:N109" si="10">SUM(F103:F108)</f>
        <v>66.801000000000002</v>
      </c>
      <c r="G109" s="49">
        <f t="shared" si="10"/>
        <v>502.53500000000003</v>
      </c>
      <c r="H109" s="49">
        <f t="shared" si="10"/>
        <v>0.28829999999999995</v>
      </c>
      <c r="I109" s="49">
        <f t="shared" si="10"/>
        <v>16.538</v>
      </c>
      <c r="J109" s="49">
        <f t="shared" si="10"/>
        <v>1.748</v>
      </c>
      <c r="K109" s="49">
        <f t="shared" si="10"/>
        <v>214.10000000000002</v>
      </c>
      <c r="L109" s="49">
        <f t="shared" si="10"/>
        <v>353.327</v>
      </c>
      <c r="M109" s="49">
        <f t="shared" si="10"/>
        <v>78.45</v>
      </c>
      <c r="N109" s="49">
        <f t="shared" si="10"/>
        <v>3.1481000000000003</v>
      </c>
    </row>
    <row r="110" spans="1:14" x14ac:dyDescent="0.25">
      <c r="A110" s="39"/>
      <c r="B110" s="40"/>
      <c r="C110" s="73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</row>
    <row r="111" spans="1:14" x14ac:dyDescent="0.25">
      <c r="A111" s="52" t="s">
        <v>26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4"/>
    </row>
    <row r="112" spans="1:14" x14ac:dyDescent="0.25">
      <c r="A112" s="25" t="s">
        <v>59</v>
      </c>
      <c r="B112" s="14">
        <v>100</v>
      </c>
      <c r="C112" s="63">
        <v>11.52</v>
      </c>
      <c r="D112" s="20">
        <v>0.4</v>
      </c>
      <c r="E112" s="20">
        <v>0.4</v>
      </c>
      <c r="F112" s="20">
        <v>7.35</v>
      </c>
      <c r="G112" s="20">
        <v>47</v>
      </c>
      <c r="H112" s="20">
        <v>0.03</v>
      </c>
      <c r="I112" s="20">
        <v>8</v>
      </c>
      <c r="J112" s="20">
        <v>0.1</v>
      </c>
      <c r="K112" s="20">
        <v>16</v>
      </c>
      <c r="L112" s="20">
        <v>11</v>
      </c>
      <c r="M112" s="20">
        <v>9</v>
      </c>
      <c r="N112" s="20">
        <v>0.03</v>
      </c>
    </row>
    <row r="113" spans="1:14" x14ac:dyDescent="0.25">
      <c r="A113" s="25" t="s">
        <v>53</v>
      </c>
      <c r="B113" s="14">
        <v>60</v>
      </c>
      <c r="C113" s="63">
        <v>4.7300000000000004</v>
      </c>
      <c r="D113" s="20">
        <v>3.5</v>
      </c>
      <c r="E113" s="20">
        <v>6.11</v>
      </c>
      <c r="F113" s="20">
        <v>9.9</v>
      </c>
      <c r="G113" s="20">
        <v>124</v>
      </c>
      <c r="H113" s="20">
        <v>0.01</v>
      </c>
      <c r="I113" s="20">
        <v>11.31</v>
      </c>
      <c r="J113" s="20">
        <v>0.4</v>
      </c>
      <c r="K113" s="20">
        <v>126.88</v>
      </c>
      <c r="L113" s="20">
        <v>120.41</v>
      </c>
      <c r="M113" s="20">
        <v>41.33</v>
      </c>
      <c r="N113" s="20">
        <v>1.9</v>
      </c>
    </row>
    <row r="114" spans="1:14" x14ac:dyDescent="0.25">
      <c r="A114" s="19" t="s">
        <v>41</v>
      </c>
      <c r="B114" s="14" t="s">
        <v>37</v>
      </c>
      <c r="C114" s="63">
        <v>40.35</v>
      </c>
      <c r="D114" s="20">
        <v>11.654999999999999</v>
      </c>
      <c r="E114" s="20">
        <v>15.243499999999999</v>
      </c>
      <c r="F114" s="20">
        <v>18.100999999999999</v>
      </c>
      <c r="G114" s="20">
        <v>244.16499999999999</v>
      </c>
      <c r="H114" s="20">
        <v>8.5300000000000001E-2</v>
      </c>
      <c r="I114" s="20">
        <v>0.66800000000000004</v>
      </c>
      <c r="J114" s="20">
        <v>0.30199999999999999</v>
      </c>
      <c r="K114" s="20">
        <v>48.53</v>
      </c>
      <c r="L114" s="20">
        <v>104.405</v>
      </c>
      <c r="M114" s="20">
        <v>8.2799999999999994</v>
      </c>
      <c r="N114" s="20">
        <v>1.4180999999999999</v>
      </c>
    </row>
    <row r="115" spans="1:14" x14ac:dyDescent="0.25">
      <c r="A115" s="17" t="s">
        <v>44</v>
      </c>
      <c r="B115" s="3" t="s">
        <v>22</v>
      </c>
      <c r="C115" s="64">
        <v>5.83</v>
      </c>
      <c r="D115" s="4">
        <v>4</v>
      </c>
      <c r="E115" s="4">
        <v>4.24</v>
      </c>
      <c r="F115" s="4">
        <v>24.56</v>
      </c>
      <c r="G115" s="4">
        <v>152.4</v>
      </c>
      <c r="H115" s="4">
        <v>8.1000000000000003E-2</v>
      </c>
      <c r="I115" s="4">
        <v>0</v>
      </c>
      <c r="J115" s="4">
        <v>1.3120000000000001</v>
      </c>
      <c r="K115" s="4">
        <v>12.772</v>
      </c>
      <c r="L115" s="4">
        <v>123.173</v>
      </c>
      <c r="M115" s="4">
        <v>15.61</v>
      </c>
      <c r="N115" s="4">
        <v>1.8180000000000001</v>
      </c>
    </row>
    <row r="116" spans="1:14" x14ac:dyDescent="0.25">
      <c r="A116" s="25" t="s">
        <v>52</v>
      </c>
      <c r="B116" s="14" t="s">
        <v>1</v>
      </c>
      <c r="C116" s="63">
        <v>3.49</v>
      </c>
      <c r="D116" s="20">
        <v>0.3</v>
      </c>
      <c r="E116" s="20">
        <v>0.1</v>
      </c>
      <c r="F116" s="20">
        <v>9.5</v>
      </c>
      <c r="G116" s="20">
        <v>40</v>
      </c>
      <c r="H116" s="20">
        <v>0</v>
      </c>
      <c r="I116" s="20">
        <v>1</v>
      </c>
      <c r="J116" s="20">
        <v>0.02</v>
      </c>
      <c r="K116" s="20">
        <v>7.9</v>
      </c>
      <c r="L116" s="20">
        <v>9.1</v>
      </c>
      <c r="M116" s="20">
        <v>5</v>
      </c>
      <c r="N116" s="20">
        <v>0.87</v>
      </c>
    </row>
    <row r="117" spans="1:14" x14ac:dyDescent="0.25">
      <c r="A117" s="17" t="s">
        <v>28</v>
      </c>
      <c r="B117" s="6">
        <v>30</v>
      </c>
      <c r="C117" s="64">
        <v>2.58</v>
      </c>
      <c r="D117" s="8">
        <v>2.2799999999999998</v>
      </c>
      <c r="E117" s="8">
        <v>0.24</v>
      </c>
      <c r="F117" s="8">
        <v>14.76</v>
      </c>
      <c r="G117" s="8">
        <v>71</v>
      </c>
      <c r="H117" s="8">
        <v>3.3000000000000002E-2</v>
      </c>
      <c r="I117" s="8">
        <v>0</v>
      </c>
      <c r="J117" s="8">
        <v>0.33</v>
      </c>
      <c r="K117" s="8">
        <v>6</v>
      </c>
      <c r="L117" s="8">
        <v>19.5</v>
      </c>
      <c r="M117" s="8">
        <v>4.2</v>
      </c>
      <c r="N117" s="8">
        <v>0.33</v>
      </c>
    </row>
    <row r="118" spans="1:14" x14ac:dyDescent="0.25">
      <c r="A118" s="27" t="s">
        <v>56</v>
      </c>
      <c r="B118" s="28">
        <v>20</v>
      </c>
      <c r="C118" s="70">
        <v>1.39</v>
      </c>
      <c r="D118" s="45">
        <v>1.36</v>
      </c>
      <c r="E118" s="45">
        <v>0.26</v>
      </c>
      <c r="F118" s="45">
        <v>7.96</v>
      </c>
      <c r="G118" s="45">
        <v>39.6</v>
      </c>
      <c r="H118" s="45">
        <v>3.5999999999999997E-2</v>
      </c>
      <c r="I118" s="46">
        <v>0</v>
      </c>
      <c r="J118" s="45">
        <v>0.28000000000000003</v>
      </c>
      <c r="K118" s="45">
        <v>9.4</v>
      </c>
      <c r="L118" s="45">
        <v>31.4</v>
      </c>
      <c r="M118" s="45">
        <v>9.4</v>
      </c>
      <c r="N118" s="45">
        <v>0.78</v>
      </c>
    </row>
    <row r="119" spans="1:14" x14ac:dyDescent="0.25">
      <c r="A119" s="29" t="s">
        <v>20</v>
      </c>
      <c r="B119" s="30"/>
      <c r="C119" s="71">
        <f>SUM(C112:C118)</f>
        <v>69.89</v>
      </c>
      <c r="D119" s="37">
        <f>SUM(D112:D118)</f>
        <v>23.495000000000001</v>
      </c>
      <c r="E119" s="37">
        <f t="shared" ref="E119:N119" si="11">SUM(E112:E118)</f>
        <v>26.593499999999999</v>
      </c>
      <c r="F119" s="37">
        <f t="shared" si="11"/>
        <v>92.131</v>
      </c>
      <c r="G119" s="37">
        <f t="shared" si="11"/>
        <v>718.16499999999996</v>
      </c>
      <c r="H119" s="37">
        <f t="shared" si="11"/>
        <v>0.27529999999999999</v>
      </c>
      <c r="I119" s="37">
        <f t="shared" si="11"/>
        <v>20.978000000000002</v>
      </c>
      <c r="J119" s="37">
        <f t="shared" si="11"/>
        <v>2.7439999999999998</v>
      </c>
      <c r="K119" s="37">
        <f t="shared" si="11"/>
        <v>227.482</v>
      </c>
      <c r="L119" s="37">
        <f t="shared" si="11"/>
        <v>418.988</v>
      </c>
      <c r="M119" s="37">
        <f t="shared" si="11"/>
        <v>92.820000000000007</v>
      </c>
      <c r="N119" s="37">
        <f t="shared" si="11"/>
        <v>7.1461000000000006</v>
      </c>
    </row>
    <row r="120" spans="1:14" x14ac:dyDescent="0.25">
      <c r="A120" s="1"/>
      <c r="B120" s="2"/>
      <c r="C120" s="76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C121" s="77"/>
    </row>
  </sheetData>
  <mergeCells count="16">
    <mergeCell ref="L1:N1"/>
    <mergeCell ref="A4:N5"/>
    <mergeCell ref="A34:N34"/>
    <mergeCell ref="A7:N7"/>
    <mergeCell ref="A8:N8"/>
    <mergeCell ref="A17:N17"/>
    <mergeCell ref="A25:N25"/>
    <mergeCell ref="A93:N93"/>
    <mergeCell ref="A102:N102"/>
    <mergeCell ref="A111:N111"/>
    <mergeCell ref="A43:N43"/>
    <mergeCell ref="A52:N52"/>
    <mergeCell ref="A65:N65"/>
    <mergeCell ref="A66:N66"/>
    <mergeCell ref="A76:N76"/>
    <mergeCell ref="A84:N84"/>
  </mergeCells>
  <pageMargins left="0.23622047244094491" right="0.23622047244094491" top="0.15748031496062992" bottom="0.15748031496062992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Admin</cp:lastModifiedBy>
  <cp:lastPrinted>2024-01-26T07:50:48Z</cp:lastPrinted>
  <dcterms:created xsi:type="dcterms:W3CDTF">2023-10-03T10:54:18Z</dcterms:created>
  <dcterms:modified xsi:type="dcterms:W3CDTF">2024-01-26T12:34:00Z</dcterms:modified>
</cp:coreProperties>
</file>