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ДВР_ваыборочно\Питание\food\"/>
    </mc:Choice>
  </mc:AlternateContent>
  <bookViews>
    <workbookView xWindow="0" yWindow="0" windowWidth="23040" windowHeight="914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93" i="1" l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G509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F467" i="1" s="1"/>
  <c r="B438" i="1"/>
  <c r="A438" i="1"/>
  <c r="J437" i="1"/>
  <c r="I437" i="1"/>
  <c r="H437" i="1"/>
  <c r="G437" i="1"/>
  <c r="F437" i="1"/>
  <c r="B434" i="1"/>
  <c r="A434" i="1"/>
  <c r="L433" i="1"/>
  <c r="J433" i="1"/>
  <c r="I433" i="1"/>
  <c r="I467" i="1" s="1"/>
  <c r="H433" i="1"/>
  <c r="H467" i="1" s="1"/>
  <c r="G433" i="1"/>
  <c r="G467" i="1" s="1"/>
  <c r="F433" i="1"/>
  <c r="H425" i="1"/>
  <c r="G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G391" i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F383" i="1" s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H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F299" i="1" s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G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I215" i="1" s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H215" i="1" s="1"/>
  <c r="G181" i="1"/>
  <c r="G215" i="1" s="1"/>
  <c r="F181" i="1"/>
  <c r="F215" i="1" s="1"/>
  <c r="H173" i="1"/>
  <c r="G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G139" i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J131" i="1" s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F131" i="1" s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H131" i="1" s="1"/>
  <c r="G97" i="1"/>
  <c r="G131" i="1" s="1"/>
  <c r="F97" i="1"/>
  <c r="H89" i="1"/>
  <c r="G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G55" i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F47" i="1" s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J594" i="1" l="1"/>
  <c r="I594" i="1"/>
  <c r="F594" i="1"/>
  <c r="H594" i="1"/>
  <c r="G594" i="1"/>
  <c r="J467" i="1"/>
  <c r="L299" i="1"/>
  <c r="L269" i="1"/>
  <c r="L214" i="1"/>
  <c r="L69" i="1"/>
  <c r="L74" i="1"/>
  <c r="L437" i="1"/>
  <c r="L467" i="1"/>
  <c r="L311" i="1"/>
  <c r="L341" i="1"/>
  <c r="L594" i="1"/>
  <c r="L227" i="1"/>
  <c r="L257" i="1"/>
  <c r="L353" i="1"/>
  <c r="L383" i="1"/>
  <c r="L17" i="1"/>
  <c r="L47" i="1"/>
  <c r="L39" i="1"/>
  <c r="L131" i="1"/>
  <c r="L101" i="1"/>
  <c r="L417" i="1"/>
  <c r="L130" i="1"/>
  <c r="L256" i="1"/>
  <c r="L237" i="1"/>
  <c r="L242" i="1"/>
  <c r="L563" i="1"/>
  <c r="L593" i="1"/>
  <c r="L501" i="1"/>
  <c r="L410" i="1"/>
  <c r="L405" i="1"/>
  <c r="L46" i="1"/>
  <c r="L466" i="1"/>
  <c r="L459" i="1"/>
  <c r="L123" i="1"/>
  <c r="L509" i="1"/>
  <c r="L479" i="1"/>
  <c r="L375" i="1"/>
  <c r="L447" i="1"/>
  <c r="L452" i="1"/>
  <c r="L143" i="1"/>
  <c r="L173" i="1"/>
  <c r="L111" i="1"/>
  <c r="L116" i="1"/>
  <c r="L32" i="1"/>
  <c r="L27" i="1"/>
  <c r="L185" i="1"/>
  <c r="L215" i="1"/>
  <c r="L368" i="1"/>
  <c r="L363" i="1"/>
  <c r="L333" i="1"/>
  <c r="L425" i="1"/>
  <c r="L395" i="1"/>
  <c r="L81" i="1"/>
  <c r="L207" i="1"/>
  <c r="L200" i="1"/>
  <c r="L195" i="1"/>
  <c r="L550" i="1"/>
  <c r="L59" i="1"/>
  <c r="L89" i="1"/>
  <c r="L279" i="1"/>
  <c r="L284" i="1"/>
  <c r="L508" i="1"/>
  <c r="L249" i="1"/>
  <c r="L494" i="1"/>
  <c r="L489" i="1"/>
  <c r="L531" i="1"/>
  <c r="L536" i="1"/>
  <c r="L551" i="1"/>
  <c r="L521" i="1"/>
  <c r="L158" i="1"/>
  <c r="L153" i="1"/>
  <c r="L382" i="1"/>
  <c r="L172" i="1"/>
  <c r="L424" i="1"/>
  <c r="L326" i="1"/>
  <c r="L321" i="1"/>
  <c r="L543" i="1"/>
  <c r="L573" i="1"/>
  <c r="L578" i="1"/>
  <c r="L592" i="1"/>
  <c r="L291" i="1"/>
  <c r="L165" i="1"/>
  <c r="L340" i="1"/>
  <c r="L298" i="1"/>
  <c r="L88" i="1"/>
  <c r="L585" i="1"/>
</calcChain>
</file>

<file path=xl/sharedStrings.xml><?xml version="1.0" encoding="utf-8"?>
<sst xmlns="http://schemas.openxmlformats.org/spreadsheetml/2006/main" count="625" uniqueCount="73">
  <si>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</si>
  <si>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</si>
  <si>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</si>
  <si>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</si>
  <si>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</si>
  <si>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</si>
  <si>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Г.Г.Миннекаева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</si>
  <si>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</si>
  <si>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</si>
  <si>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</si>
  <si>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</si>
  <si>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</si>
  <si>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</si>
  <si>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</si>
  <si>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</si>
  <si>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</si>
  <si>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</si>
  <si>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</si>
  <si>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</si>
  <si>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</si>
  <si>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</si>
  <si>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</si>
  <si>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</si>
  <si>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</si>
  <si>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</si>
  <si>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</si>
  <si>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</si>
  <si>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</si>
  <si>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гарнир</t>
  </si>
  <si>
    <t>гор.напиток</t>
  </si>
  <si>
    <t>Компот из сухофруктов</t>
  </si>
  <si>
    <t>хлеб</t>
  </si>
  <si>
    <t>Хлеб пшеничный</t>
  </si>
  <si>
    <t>Хлеб сельский</t>
  </si>
  <si>
    <t>фрукты</t>
  </si>
  <si>
    <t>закуска</t>
  </si>
  <si>
    <t>Салат из белокочанной капусты</t>
  </si>
  <si>
    <t>итого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</si>
  <si>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</si>
  <si>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</si>
  <si>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</si>
  <si>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</si>
  <si>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</si>
  <si>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</si>
  <si>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</si>
  <si>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</si>
  <si>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</si>
  <si>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</si>
  <si>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</si>
  <si>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</si>
  <si>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</si>
  <si>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Тефтели говяжьи  с соусом</t>
  </si>
  <si>
    <t>Макаронные изделия отварные с маслом</t>
  </si>
  <si>
    <t>Чай черный с сахаром</t>
  </si>
  <si>
    <t>Яблоки</t>
  </si>
  <si>
    <t>Салат из свеклы отварной</t>
  </si>
  <si>
    <t>Биточки рыбные с соусом</t>
  </si>
  <si>
    <t>Каша рассыпчатая гречневая с маслом</t>
  </si>
  <si>
    <t xml:space="preserve"> </t>
  </si>
  <si>
    <t>Масло сливочное</t>
  </si>
  <si>
    <t>Салат из моркови</t>
  </si>
  <si>
    <t>Сосиски говяжьи халяль отварные с соусом</t>
  </si>
  <si>
    <t>Каша рассыпчатая пшенная с маслом</t>
  </si>
  <si>
    <t>Винегрет овощной</t>
  </si>
  <si>
    <t>Тефтели рыбные с соусом</t>
  </si>
  <si>
    <t>Сыр порциями</t>
  </si>
  <si>
    <t>Птица тушеная в соусе</t>
  </si>
  <si>
    <t>Каша пшеничная рассыпчатая с маслом</t>
  </si>
  <si>
    <t xml:space="preserve">фрукты </t>
  </si>
  <si>
    <t>Рагу из птицы</t>
  </si>
  <si>
    <t>Рис отварной</t>
  </si>
  <si>
    <t>Среднее значение за период:</t>
  </si>
  <si>
    <t>МБОУ - Шадкинская CОШ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</si>
</sst>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Calibri"/>
      <charset val="134"/>
      <scheme val="minor"/>
    </font>
    <font>
      <sz val="10"/>
      <name val="Arial"/>
      <charset val="134"/>
    </font>
    <font>
      <sz val="11"/>
      <name val="Calibri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name val="Arial"/>
      <charset val="134"/>
    </font>
    <font>
      <b/>
      <sz val="8"/>
      <name val="Arial"/>
      <charset val="134"/>
    </font>
    <font>
      <b/>
      <sz val="8"/>
      <color rgb="FF2D2D2D"/>
      <name val="Arial"/>
      <charset val="134"/>
    </font>
    <font>
      <i/>
      <sz val="11"/>
      <name val="Calibri"/>
      <charset val="134"/>
    </font>
    <font>
      <b/>
      <sz val="10"/>
      <color rgb="FF2D2D2D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5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8" xfId="0" applyFont="1" applyBorder="1"/>
    <xf numFmtId="0" fontId="9" fillId="0" borderId="14" xfId="0" applyFont="1" applyBorder="1" applyAlignment="1">
      <alignment horizontal="right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3" borderId="3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10" fillId="3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5" activePane="bottomRight" state="frozen"/>
      <selection pane="topRight"/>
      <selection pane="bottomLeft"/>
      <selection pane="bottomRight" activeCell="L9" sqref="L9"/>
    </sheetView>
  </sheetViews>
  <sheetFormatPr defaultColWidth="14.44140625" defaultRowHeight="15" customHeight="1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15" customWidth="1"/>
  </cols>
  <sheetData>
    <row r="1" spans="1:12" ht="12.75" customHeight="1">
      <c r="A1" s="1" t="s">
        <v>0</v>
      </c>
      <c r="B1" s="2"/>
      <c r="C1" s="57" t="s">
        <v>72</v>
      </c>
      <c r="D1" s="58"/>
      <c r="E1" s="59"/>
      <c r="F1" s="3" t="s">
        <v>1</v>
      </c>
      <c r="G1" s="2" t="s">
        <v>2</v>
      </c>
      <c r="H1" s="60" t="s">
        <v>3</v>
      </c>
      <c r="I1" s="58"/>
      <c r="J1" s="58"/>
      <c r="K1" s="59"/>
      <c r="L1" s="2"/>
    </row>
    <row r="2" spans="1:12" ht="12.75" customHeight="1">
      <c r="A2" s="4" t="s">
        <v>4</v>
      </c>
      <c r="B2" s="2"/>
      <c r="C2" s="2"/>
      <c r="D2" s="1"/>
      <c r="E2" s="2"/>
      <c r="F2" s="2"/>
      <c r="G2" s="2" t="s">
        <v>5</v>
      </c>
      <c r="H2" s="60" t="s">
        <v>6</v>
      </c>
      <c r="I2" s="58"/>
      <c r="J2" s="58"/>
      <c r="K2" s="59"/>
      <c r="L2" s="2"/>
    </row>
    <row r="3" spans="1:12" ht="17.25" customHeight="1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25</v>
      </c>
      <c r="I3" s="8">
        <v>8</v>
      </c>
      <c r="J3" s="42">
        <v>2023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10</v>
      </c>
      <c r="I4" s="9" t="s">
        <v>11</v>
      </c>
      <c r="J4" s="9" t="s">
        <v>12</v>
      </c>
      <c r="K4" s="2"/>
      <c r="L4" s="2"/>
    </row>
    <row r="5" spans="1:12" ht="12.75" customHeight="1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3" t="s">
        <v>23</v>
      </c>
      <c r="L5" s="12" t="s">
        <v>24</v>
      </c>
    </row>
    <row r="6" spans="1:12" ht="12.75" customHeight="1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200</v>
      </c>
      <c r="G6" s="18">
        <v>14.01</v>
      </c>
      <c r="H6" s="18">
        <v>13.95</v>
      </c>
      <c r="I6" s="18">
        <v>36.450000000000003</v>
      </c>
      <c r="J6" s="18">
        <v>298.67</v>
      </c>
      <c r="K6" s="44">
        <v>291</v>
      </c>
      <c r="L6" s="18"/>
    </row>
    <row r="7" spans="1:12" ht="12.75" customHeight="1">
      <c r="A7" s="19"/>
      <c r="B7" s="20"/>
      <c r="C7" s="21"/>
      <c r="D7" s="22" t="s">
        <v>28</v>
      </c>
      <c r="E7" s="23"/>
      <c r="F7" s="24"/>
      <c r="G7" s="24"/>
      <c r="H7" s="24"/>
      <c r="I7" s="24"/>
      <c r="J7" s="24"/>
      <c r="K7" s="45"/>
      <c r="L7" s="24"/>
    </row>
    <row r="8" spans="1:12" ht="12.75" customHeight="1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32.01</v>
      </c>
      <c r="J8" s="24">
        <v>132.80000000000001</v>
      </c>
      <c r="K8" s="45">
        <v>349</v>
      </c>
      <c r="L8" s="24"/>
    </row>
    <row r="9" spans="1:12" ht="12.75" customHeight="1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2.2799999999999998</v>
      </c>
      <c r="H9" s="24">
        <v>0.24</v>
      </c>
      <c r="I9" s="24">
        <v>14.76</v>
      </c>
      <c r="J9" s="24">
        <v>70.2</v>
      </c>
      <c r="K9" s="45"/>
      <c r="L9" s="24"/>
    </row>
    <row r="10" spans="1:12" ht="12.75" customHeight="1">
      <c r="A10" s="19"/>
      <c r="B10" s="20"/>
      <c r="C10" s="21"/>
      <c r="D10" s="25" t="s">
        <v>31</v>
      </c>
      <c r="E10" s="23" t="s">
        <v>33</v>
      </c>
      <c r="F10" s="24">
        <v>20</v>
      </c>
      <c r="G10" s="24">
        <v>1.6</v>
      </c>
      <c r="H10" s="24">
        <v>0.3</v>
      </c>
      <c r="I10" s="24">
        <v>8.02</v>
      </c>
      <c r="J10" s="24">
        <v>41.2</v>
      </c>
      <c r="K10" s="45"/>
      <c r="L10" s="24"/>
    </row>
    <row r="11" spans="1:12" ht="12.75" customHeight="1">
      <c r="A11" s="19"/>
      <c r="B11" s="20"/>
      <c r="C11" s="21"/>
      <c r="D11" s="22" t="s">
        <v>34</v>
      </c>
      <c r="E11" s="23"/>
      <c r="F11" s="24"/>
      <c r="G11" s="24"/>
      <c r="H11" s="24"/>
      <c r="I11" s="24"/>
      <c r="J11" s="24"/>
      <c r="K11" s="45"/>
      <c r="L11" s="24"/>
    </row>
    <row r="12" spans="1:12" ht="12.75" customHeight="1">
      <c r="A12" s="19"/>
      <c r="B12" s="20"/>
      <c r="C12" s="21"/>
      <c r="D12" s="22" t="s">
        <v>35</v>
      </c>
      <c r="E12" s="23" t="s">
        <v>36</v>
      </c>
      <c r="F12" s="24">
        <v>60</v>
      </c>
      <c r="G12" s="24">
        <v>0.79</v>
      </c>
      <c r="H12" s="24">
        <v>1.95</v>
      </c>
      <c r="I12" s="24">
        <v>3.88</v>
      </c>
      <c r="J12" s="24">
        <v>36.24</v>
      </c>
      <c r="K12" s="45">
        <v>45</v>
      </c>
      <c r="L12" s="24"/>
    </row>
    <row r="13" spans="1:12" ht="12.75" customHeight="1">
      <c r="A13" s="26"/>
      <c r="B13" s="27"/>
      <c r="C13" s="28"/>
      <c r="D13" s="29" t="s">
        <v>37</v>
      </c>
      <c r="E13" s="30"/>
      <c r="F13" s="31">
        <f t="shared" ref="F13:J13" si="0">SUM(F6:F12)</f>
        <v>510</v>
      </c>
      <c r="G13" s="31">
        <f t="shared" si="0"/>
        <v>19.34</v>
      </c>
      <c r="H13" s="31">
        <f t="shared" si="0"/>
        <v>16.53</v>
      </c>
      <c r="I13" s="31">
        <f t="shared" si="0"/>
        <v>95.12</v>
      </c>
      <c r="J13" s="31">
        <f t="shared" si="0"/>
        <v>579.11</v>
      </c>
      <c r="K13" s="46"/>
      <c r="L13" s="31">
        <f>SUM(L6:L12)</f>
        <v>0</v>
      </c>
    </row>
    <row r="14" spans="1:12" ht="12.75" hidden="1" customHeight="1">
      <c r="A14" s="32">
        <f t="shared" ref="A14:B14" si="1">A6</f>
        <v>1</v>
      </c>
      <c r="B14" s="33">
        <f t="shared" si="1"/>
        <v>1</v>
      </c>
      <c r="C14" s="34" t="s">
        <v>38</v>
      </c>
      <c r="D14" s="25" t="s">
        <v>34</v>
      </c>
      <c r="E14" s="23"/>
      <c r="F14" s="24"/>
      <c r="G14" s="24"/>
      <c r="H14" s="24"/>
      <c r="I14" s="24"/>
      <c r="J14" s="24"/>
      <c r="K14" s="45"/>
      <c r="L14" s="24"/>
    </row>
    <row r="15" spans="1:12" ht="12.75" hidden="1" customHeight="1">
      <c r="A15" s="19"/>
      <c r="B15" s="20"/>
      <c r="C15" s="21"/>
      <c r="D15" s="22"/>
      <c r="E15" s="23"/>
      <c r="F15" s="24"/>
      <c r="G15" s="24"/>
      <c r="H15" s="24"/>
      <c r="I15" s="24"/>
      <c r="J15" s="24"/>
      <c r="K15" s="45"/>
      <c r="L15" s="24"/>
    </row>
    <row r="16" spans="1:12" ht="12.75" hidden="1" customHeight="1">
      <c r="A16" s="19"/>
      <c r="B16" s="20"/>
      <c r="C16" s="21"/>
      <c r="D16" s="22"/>
      <c r="E16" s="23"/>
      <c r="F16" s="24"/>
      <c r="G16" s="24"/>
      <c r="H16" s="24"/>
      <c r="I16" s="24"/>
      <c r="J16" s="24"/>
      <c r="K16" s="45"/>
      <c r="L16" s="24"/>
    </row>
    <row r="17" spans="1:12" ht="12.75" hidden="1" customHeight="1">
      <c r="A17" s="26"/>
      <c r="B17" s="27"/>
      <c r="C17" s="28"/>
      <c r="D17" s="29" t="s">
        <v>37</v>
      </c>
      <c r="E17" s="30"/>
      <c r="F17" s="31">
        <f t="shared" ref="F17:J17" si="2">SUM(F14:F16)</f>
        <v>0</v>
      </c>
      <c r="G17" s="31">
        <f t="shared" si="2"/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6"/>
      <c r="L17" s="31" t="str">
        <f ca="1">SUM(L14:L22)</f>
        <v>#REF!</v>
      </c>
    </row>
    <row r="18" spans="1:12" ht="12.75" hidden="1" customHeight="1">
      <c r="A18" s="32">
        <f t="shared" ref="A18:B18" si="3">A6</f>
        <v>1</v>
      </c>
      <c r="B18" s="33">
        <f t="shared" si="3"/>
        <v>1</v>
      </c>
      <c r="C18" s="34" t="s">
        <v>39</v>
      </c>
      <c r="D18" s="25" t="s">
        <v>35</v>
      </c>
      <c r="E18" s="23"/>
      <c r="F18" s="24"/>
      <c r="G18" s="24"/>
      <c r="H18" s="24"/>
      <c r="I18" s="24"/>
      <c r="J18" s="24"/>
      <c r="K18" s="45"/>
      <c r="L18" s="24"/>
    </row>
    <row r="19" spans="1:12" ht="12.75" hidden="1" customHeight="1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2.75" hidden="1" customHeight="1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5"/>
      <c r="L20" s="24"/>
    </row>
    <row r="21" spans="1:12" ht="12.75" hidden="1" customHeight="1">
      <c r="A21" s="19"/>
      <c r="B21" s="20"/>
      <c r="C21" s="21"/>
      <c r="D21" s="25" t="s">
        <v>28</v>
      </c>
      <c r="E21" s="23"/>
      <c r="F21" s="24"/>
      <c r="G21" s="24"/>
      <c r="H21" s="24"/>
      <c r="I21" s="24"/>
      <c r="J21" s="24"/>
      <c r="K21" s="45"/>
      <c r="L21" s="24"/>
    </row>
    <row r="22" spans="1:12" ht="12.75" hidden="1" customHeight="1">
      <c r="A22" s="19"/>
      <c r="B22" s="20"/>
      <c r="C22" s="21"/>
      <c r="D22" s="25" t="s">
        <v>42</v>
      </c>
      <c r="E22" s="23"/>
      <c r="F22" s="24"/>
      <c r="G22" s="24"/>
      <c r="H22" s="24"/>
      <c r="I22" s="24"/>
      <c r="J22" s="24"/>
      <c r="K22" s="45"/>
      <c r="L22" s="24"/>
    </row>
    <row r="23" spans="1:12" ht="12.75" hidden="1" customHeight="1">
      <c r="A23" s="19"/>
      <c r="B23" s="20"/>
      <c r="C23" s="21"/>
      <c r="D23" s="25" t="s">
        <v>43</v>
      </c>
      <c r="E23" s="23"/>
      <c r="F23" s="24"/>
      <c r="G23" s="24"/>
      <c r="H23" s="24"/>
      <c r="I23" s="24"/>
      <c r="J23" s="24"/>
      <c r="K23" s="45"/>
      <c r="L23" s="24"/>
    </row>
    <row r="24" spans="1:12" ht="12.75" hidden="1" customHeight="1">
      <c r="A24" s="19"/>
      <c r="B24" s="20"/>
      <c r="C24" s="21"/>
      <c r="D24" s="25" t="s">
        <v>44</v>
      </c>
      <c r="E24" s="23"/>
      <c r="F24" s="24"/>
      <c r="G24" s="24"/>
      <c r="H24" s="24"/>
      <c r="I24" s="24"/>
      <c r="J24" s="24"/>
      <c r="K24" s="45"/>
      <c r="L24" s="24"/>
    </row>
    <row r="25" spans="1:12" ht="12.75" hidden="1" customHeight="1">
      <c r="A25" s="19"/>
      <c r="B25" s="20"/>
      <c r="C25" s="21"/>
      <c r="D25" s="22"/>
      <c r="E25" s="23"/>
      <c r="F25" s="24"/>
      <c r="G25" s="24"/>
      <c r="H25" s="24"/>
      <c r="I25" s="24"/>
      <c r="J25" s="24"/>
      <c r="K25" s="45"/>
      <c r="L25" s="24"/>
    </row>
    <row r="26" spans="1:12" ht="12.75" hidden="1" customHeight="1">
      <c r="A26" s="19"/>
      <c r="B26" s="20"/>
      <c r="C26" s="21"/>
      <c r="D26" s="22"/>
      <c r="E26" s="23"/>
      <c r="F26" s="24"/>
      <c r="G26" s="24"/>
      <c r="H26" s="24"/>
      <c r="I26" s="24"/>
      <c r="J26" s="24"/>
      <c r="K26" s="45"/>
      <c r="L26" s="24"/>
    </row>
    <row r="27" spans="1:12" ht="12.75" hidden="1" customHeight="1">
      <c r="A27" s="26"/>
      <c r="B27" s="27"/>
      <c r="C27" s="28"/>
      <c r="D27" s="29" t="s">
        <v>37</v>
      </c>
      <c r="E27" s="30"/>
      <c r="F27" s="31">
        <f t="shared" ref="F27:J27" si="4">SUM(F18:F26)</f>
        <v>0</v>
      </c>
      <c r="G27" s="31">
        <f t="shared" si="4"/>
        <v>0</v>
      </c>
      <c r="H27" s="31">
        <f t="shared" si="4"/>
        <v>0</v>
      </c>
      <c r="I27" s="31">
        <f t="shared" si="4"/>
        <v>0</v>
      </c>
      <c r="J27" s="31">
        <f t="shared" si="4"/>
        <v>0</v>
      </c>
      <c r="K27" s="46"/>
      <c r="L27" s="31" t="str">
        <f ca="1">SUM(L24:L32)</f>
        <v>#REF!</v>
      </c>
    </row>
    <row r="28" spans="1:12" ht="12.75" hidden="1" customHeight="1">
      <c r="A28" s="32">
        <f t="shared" ref="A28:B28" si="5">A6</f>
        <v>1</v>
      </c>
      <c r="B28" s="33">
        <f t="shared" si="5"/>
        <v>1</v>
      </c>
      <c r="C28" s="34" t="s">
        <v>45</v>
      </c>
      <c r="D28" s="25" t="s">
        <v>46</v>
      </c>
      <c r="E28" s="23"/>
      <c r="F28" s="24"/>
      <c r="G28" s="24"/>
      <c r="H28" s="24"/>
      <c r="I28" s="24"/>
      <c r="J28" s="24"/>
      <c r="K28" s="45"/>
      <c r="L28" s="24"/>
    </row>
    <row r="29" spans="1:12" ht="12.75" hidden="1" customHeight="1">
      <c r="A29" s="19"/>
      <c r="B29" s="20"/>
      <c r="C29" s="21"/>
      <c r="D29" s="25" t="s">
        <v>42</v>
      </c>
      <c r="E29" s="23"/>
      <c r="F29" s="24"/>
      <c r="G29" s="24"/>
      <c r="H29" s="24"/>
      <c r="I29" s="24"/>
      <c r="J29" s="24"/>
      <c r="K29" s="45"/>
      <c r="L29" s="24"/>
    </row>
    <row r="30" spans="1:12" ht="12.75" hidden="1" customHeight="1">
      <c r="A30" s="19"/>
      <c r="B30" s="20"/>
      <c r="C30" s="21"/>
      <c r="D30" s="22"/>
      <c r="E30" s="23"/>
      <c r="F30" s="24"/>
      <c r="G30" s="24"/>
      <c r="H30" s="24"/>
      <c r="I30" s="24"/>
      <c r="J30" s="24"/>
      <c r="K30" s="45"/>
      <c r="L30" s="24"/>
    </row>
    <row r="31" spans="1:12" ht="12.75" hidden="1" customHeight="1">
      <c r="A31" s="1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2.75" hidden="1" customHeight="1">
      <c r="A32" s="26"/>
      <c r="B32" s="27"/>
      <c r="C32" s="28"/>
      <c r="D32" s="29" t="s">
        <v>37</v>
      </c>
      <c r="E32" s="30"/>
      <c r="F32" s="31">
        <f t="shared" ref="F32:J32" si="6">SUM(F28:F31)</f>
        <v>0</v>
      </c>
      <c r="G32" s="31">
        <f t="shared" si="6"/>
        <v>0</v>
      </c>
      <c r="H32" s="31">
        <f t="shared" si="6"/>
        <v>0</v>
      </c>
      <c r="I32" s="31">
        <f t="shared" si="6"/>
        <v>0</v>
      </c>
      <c r="J32" s="31">
        <f t="shared" si="6"/>
        <v>0</v>
      </c>
      <c r="K32" s="46"/>
      <c r="L32" s="31" t="str">
        <f ca="1">SUM(L25:L31)</f>
        <v>#REF!</v>
      </c>
    </row>
    <row r="33" spans="1:12" ht="12.75" hidden="1" customHeight="1">
      <c r="A33" s="32">
        <f t="shared" ref="A33:B33" si="7">A6</f>
        <v>1</v>
      </c>
      <c r="B33" s="33">
        <f t="shared" si="7"/>
        <v>1</v>
      </c>
      <c r="C33" s="34" t="s">
        <v>47</v>
      </c>
      <c r="D33" s="25" t="s">
        <v>26</v>
      </c>
      <c r="E33" s="23"/>
      <c r="F33" s="24"/>
      <c r="G33" s="24"/>
      <c r="H33" s="24"/>
      <c r="I33" s="24"/>
      <c r="J33" s="24"/>
      <c r="K33" s="45"/>
      <c r="L33" s="24"/>
    </row>
    <row r="34" spans="1:12" ht="12.75" hidden="1" customHeight="1">
      <c r="A34" s="19"/>
      <c r="B34" s="20"/>
      <c r="C34" s="21"/>
      <c r="D34" s="25" t="s">
        <v>28</v>
      </c>
      <c r="E34" s="23"/>
      <c r="F34" s="24"/>
      <c r="G34" s="24"/>
      <c r="H34" s="24"/>
      <c r="I34" s="24"/>
      <c r="J34" s="24"/>
      <c r="K34" s="45"/>
      <c r="L34" s="24"/>
    </row>
    <row r="35" spans="1:12" ht="12.75" hidden="1" customHeight="1">
      <c r="A35" s="19"/>
      <c r="B35" s="20"/>
      <c r="C35" s="21"/>
      <c r="D35" s="25" t="s">
        <v>42</v>
      </c>
      <c r="E35" s="23"/>
      <c r="F35" s="24"/>
      <c r="G35" s="24"/>
      <c r="H35" s="24"/>
      <c r="I35" s="24"/>
      <c r="J35" s="24"/>
      <c r="K35" s="45"/>
      <c r="L35" s="24"/>
    </row>
    <row r="36" spans="1:12" ht="12.75" hidden="1" customHeight="1">
      <c r="A36" s="19"/>
      <c r="B36" s="20"/>
      <c r="C36" s="21"/>
      <c r="D36" s="25" t="s">
        <v>31</v>
      </c>
      <c r="E36" s="23"/>
      <c r="F36" s="24"/>
      <c r="G36" s="24"/>
      <c r="H36" s="24"/>
      <c r="I36" s="24"/>
      <c r="J36" s="24"/>
      <c r="K36" s="45"/>
      <c r="L36" s="24"/>
    </row>
    <row r="37" spans="1:12" ht="12.75" hidden="1" customHeight="1">
      <c r="A37" s="19"/>
      <c r="B37" s="20"/>
      <c r="C37" s="21"/>
      <c r="D37" s="22"/>
      <c r="E37" s="23"/>
      <c r="F37" s="24"/>
      <c r="G37" s="24"/>
      <c r="H37" s="24"/>
      <c r="I37" s="24"/>
      <c r="J37" s="24"/>
      <c r="K37" s="45"/>
      <c r="L37" s="24"/>
    </row>
    <row r="38" spans="1:12" ht="12.75" hidden="1" customHeight="1">
      <c r="A38" s="19"/>
      <c r="B38" s="20"/>
      <c r="C38" s="21"/>
      <c r="D38" s="22"/>
      <c r="E38" s="23"/>
      <c r="F38" s="24"/>
      <c r="G38" s="24"/>
      <c r="H38" s="24"/>
      <c r="I38" s="24"/>
      <c r="J38" s="24"/>
      <c r="K38" s="45"/>
      <c r="L38" s="24"/>
    </row>
    <row r="39" spans="1:12" ht="12.75" hidden="1" customHeight="1">
      <c r="A39" s="26"/>
      <c r="B39" s="27"/>
      <c r="C39" s="28"/>
      <c r="D39" s="29" t="s">
        <v>37</v>
      </c>
      <c r="E39" s="30"/>
      <c r="F39" s="31">
        <f t="shared" ref="F39:J39" si="8">SUM(F33:F38)</f>
        <v>0</v>
      </c>
      <c r="G39" s="31">
        <f t="shared" si="8"/>
        <v>0</v>
      </c>
      <c r="H39" s="31">
        <f t="shared" si="8"/>
        <v>0</v>
      </c>
      <c r="I39" s="31">
        <f t="shared" si="8"/>
        <v>0</v>
      </c>
      <c r="J39" s="31">
        <f t="shared" si="8"/>
        <v>0</v>
      </c>
      <c r="K39" s="46"/>
      <c r="L39" s="31" t="str">
        <f ca="1">SUM(L33:L41)</f>
        <v>#REF!</v>
      </c>
    </row>
    <row r="40" spans="1:12" ht="12.75" hidden="1" customHeight="1">
      <c r="A40" s="32">
        <f t="shared" ref="A40:B40" si="9">A6</f>
        <v>1</v>
      </c>
      <c r="B40" s="33">
        <f t="shared" si="9"/>
        <v>1</v>
      </c>
      <c r="C40" s="34" t="s">
        <v>48</v>
      </c>
      <c r="D40" s="25" t="s">
        <v>49</v>
      </c>
      <c r="E40" s="23"/>
      <c r="F40" s="24"/>
      <c r="G40" s="24"/>
      <c r="H40" s="24"/>
      <c r="I40" s="24"/>
      <c r="J40" s="24"/>
      <c r="K40" s="45"/>
      <c r="L40" s="24"/>
    </row>
    <row r="41" spans="1:12" ht="12.75" hidden="1" customHeight="1">
      <c r="A41" s="19"/>
      <c r="B41" s="20"/>
      <c r="C41" s="21"/>
      <c r="D41" s="25" t="s">
        <v>46</v>
      </c>
      <c r="E41" s="23"/>
      <c r="F41" s="24"/>
      <c r="G41" s="24"/>
      <c r="H41" s="24"/>
      <c r="I41" s="24"/>
      <c r="J41" s="24"/>
      <c r="K41" s="45"/>
      <c r="L41" s="24"/>
    </row>
    <row r="42" spans="1:12" ht="12.75" hidden="1" customHeight="1">
      <c r="A42" s="19"/>
      <c r="B42" s="20"/>
      <c r="C42" s="21"/>
      <c r="D42" s="25" t="s">
        <v>42</v>
      </c>
      <c r="E42" s="23"/>
      <c r="F42" s="24"/>
      <c r="G42" s="24"/>
      <c r="H42" s="24"/>
      <c r="I42" s="24"/>
      <c r="J42" s="24"/>
      <c r="K42" s="45"/>
      <c r="L42" s="24"/>
    </row>
    <row r="43" spans="1:12" ht="12.75" hidden="1" customHeight="1">
      <c r="A43" s="19"/>
      <c r="B43" s="20"/>
      <c r="C43" s="21"/>
      <c r="D43" s="25" t="s">
        <v>34</v>
      </c>
      <c r="E43" s="23"/>
      <c r="F43" s="24"/>
      <c r="G43" s="24"/>
      <c r="H43" s="24"/>
      <c r="I43" s="24"/>
      <c r="J43" s="24"/>
      <c r="K43" s="45"/>
      <c r="L43" s="24"/>
    </row>
    <row r="44" spans="1:12" ht="12.75" hidden="1" customHeight="1">
      <c r="A44" s="19"/>
      <c r="B44" s="20"/>
      <c r="C44" s="21"/>
      <c r="D44" s="22"/>
      <c r="E44" s="23"/>
      <c r="F44" s="24"/>
      <c r="G44" s="24"/>
      <c r="H44" s="24"/>
      <c r="I44" s="24"/>
      <c r="J44" s="24"/>
      <c r="K44" s="45"/>
      <c r="L44" s="24"/>
    </row>
    <row r="45" spans="1:12" ht="12.75" hidden="1" customHeight="1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5"/>
      <c r="L45" s="24"/>
    </row>
    <row r="46" spans="1:12" ht="12.75" hidden="1" customHeight="1">
      <c r="A46" s="26"/>
      <c r="B46" s="27"/>
      <c r="C46" s="28"/>
      <c r="D46" s="35" t="s">
        <v>37</v>
      </c>
      <c r="E46" s="30"/>
      <c r="F46" s="31">
        <f t="shared" ref="F46:J46" si="10">SUM(F40:F45)</f>
        <v>0</v>
      </c>
      <c r="G46" s="31">
        <f t="shared" si="10"/>
        <v>0</v>
      </c>
      <c r="H46" s="31">
        <f t="shared" si="10"/>
        <v>0</v>
      </c>
      <c r="I46" s="31">
        <f t="shared" si="10"/>
        <v>0</v>
      </c>
      <c r="J46" s="31">
        <f t="shared" si="10"/>
        <v>0</v>
      </c>
      <c r="K46" s="46"/>
      <c r="L46" s="31" t="str">
        <f ca="1">SUM(L40:L48)</f>
        <v>#REF!</v>
      </c>
    </row>
    <row r="47" spans="1:12" ht="12.75" customHeight="1">
      <c r="A47" s="36">
        <f t="shared" ref="A47:B47" si="11">A6</f>
        <v>1</v>
      </c>
      <c r="B47" s="37">
        <f t="shared" si="11"/>
        <v>1</v>
      </c>
      <c r="C47" s="61" t="s">
        <v>50</v>
      </c>
      <c r="D47" s="62"/>
      <c r="E47" s="38"/>
      <c r="F47" s="39">
        <f t="shared" ref="F47:J47" si="12">F13+F17+F27+F32+F39+F46</f>
        <v>510</v>
      </c>
      <c r="G47" s="39">
        <f t="shared" si="12"/>
        <v>19.34</v>
      </c>
      <c r="H47" s="39">
        <f t="shared" si="12"/>
        <v>16.53</v>
      </c>
      <c r="I47" s="39">
        <f t="shared" si="12"/>
        <v>95.12</v>
      </c>
      <c r="J47" s="39">
        <f t="shared" si="12"/>
        <v>579.11</v>
      </c>
      <c r="K47" s="47"/>
      <c r="L47" s="39" t="str">
        <f ca="1">L13+L17+L27+L32+L39+L46</f>
        <v>#REF!</v>
      </c>
    </row>
    <row r="48" spans="1:12" ht="12.75" customHeight="1">
      <c r="A48" s="40">
        <v>1</v>
      </c>
      <c r="B48" s="20">
        <v>2</v>
      </c>
      <c r="C48" s="15" t="s">
        <v>25</v>
      </c>
      <c r="D48" s="16" t="s">
        <v>26</v>
      </c>
      <c r="E48" s="17" t="s">
        <v>51</v>
      </c>
      <c r="F48" s="18">
        <v>90</v>
      </c>
      <c r="G48" s="18">
        <v>7.98</v>
      </c>
      <c r="H48" s="18">
        <v>5.86</v>
      </c>
      <c r="I48" s="18">
        <v>9.74</v>
      </c>
      <c r="J48" s="18">
        <v>110.02</v>
      </c>
      <c r="K48" s="44">
        <v>279</v>
      </c>
      <c r="L48" s="18"/>
    </row>
    <row r="49" spans="1:12" ht="12.75" customHeight="1">
      <c r="A49" s="40"/>
      <c r="B49" s="20"/>
      <c r="C49" s="21"/>
      <c r="D49" s="22" t="s">
        <v>28</v>
      </c>
      <c r="E49" s="23" t="s">
        <v>52</v>
      </c>
      <c r="F49" s="24">
        <v>155</v>
      </c>
      <c r="G49" s="24">
        <v>5.73</v>
      </c>
      <c r="H49" s="24">
        <v>6.08</v>
      </c>
      <c r="I49" s="24">
        <v>31.98</v>
      </c>
      <c r="J49" s="24">
        <v>205.5</v>
      </c>
      <c r="K49" s="45">
        <v>203</v>
      </c>
      <c r="L49" s="24"/>
    </row>
    <row r="50" spans="1:12" ht="12.75" customHeight="1">
      <c r="A50" s="40"/>
      <c r="B50" s="20"/>
      <c r="C50" s="21"/>
      <c r="D50" s="25" t="s">
        <v>29</v>
      </c>
      <c r="E50" s="23" t="s">
        <v>53</v>
      </c>
      <c r="F50" s="24">
        <v>208</v>
      </c>
      <c r="G50" s="24">
        <v>7.0000000000000007E-2</v>
      </c>
      <c r="H50" s="24">
        <v>0.02</v>
      </c>
      <c r="I50" s="24">
        <v>8</v>
      </c>
      <c r="J50" s="24">
        <v>60</v>
      </c>
      <c r="K50" s="45">
        <v>376</v>
      </c>
      <c r="L50" s="24"/>
    </row>
    <row r="51" spans="1:12" ht="12.75" customHeight="1">
      <c r="A51" s="40"/>
      <c r="B51" s="20"/>
      <c r="C51" s="21"/>
      <c r="D51" s="25" t="s">
        <v>31</v>
      </c>
      <c r="E51" s="23" t="s">
        <v>32</v>
      </c>
      <c r="F51" s="24">
        <v>30</v>
      </c>
      <c r="G51" s="24">
        <v>2.2799999999999998</v>
      </c>
      <c r="H51" s="24">
        <v>0.24</v>
      </c>
      <c r="I51" s="24">
        <v>14.76</v>
      </c>
      <c r="J51" s="24">
        <v>70.2</v>
      </c>
      <c r="K51" s="45"/>
      <c r="L51" s="24"/>
    </row>
    <row r="52" spans="1:12" ht="12.75" customHeight="1">
      <c r="A52" s="40"/>
      <c r="B52" s="20"/>
      <c r="C52" s="21"/>
      <c r="D52" s="25" t="s">
        <v>31</v>
      </c>
      <c r="E52" s="23" t="s">
        <v>33</v>
      </c>
      <c r="F52" s="24">
        <v>20</v>
      </c>
      <c r="G52" s="24">
        <v>1.6</v>
      </c>
      <c r="H52" s="24">
        <v>0.3</v>
      </c>
      <c r="I52" s="24">
        <v>8.02</v>
      </c>
      <c r="J52" s="24">
        <v>41.2</v>
      </c>
      <c r="K52" s="45"/>
      <c r="L52" s="24"/>
    </row>
    <row r="53" spans="1:12" ht="12.75" customHeight="1">
      <c r="A53" s="40"/>
      <c r="B53" s="20"/>
      <c r="C53" s="21"/>
      <c r="D53" s="22" t="s">
        <v>34</v>
      </c>
      <c r="E53" s="23" t="s">
        <v>54</v>
      </c>
      <c r="F53" s="24">
        <v>100</v>
      </c>
      <c r="G53" s="24">
        <v>0.4</v>
      </c>
      <c r="H53" s="24">
        <v>0.4</v>
      </c>
      <c r="I53" s="24">
        <v>9.8000000000000007</v>
      </c>
      <c r="J53" s="24">
        <v>47</v>
      </c>
      <c r="K53" s="45">
        <v>338</v>
      </c>
      <c r="L53" s="24"/>
    </row>
    <row r="54" spans="1:12" ht="12.75" customHeight="1">
      <c r="A54" s="40"/>
      <c r="B54" s="20"/>
      <c r="C54" s="21"/>
      <c r="D54" s="22" t="s">
        <v>35</v>
      </c>
      <c r="E54" s="23" t="s">
        <v>55</v>
      </c>
      <c r="F54" s="24">
        <v>60</v>
      </c>
      <c r="G54" s="24">
        <v>0.84</v>
      </c>
      <c r="H54" s="24">
        <v>3.61</v>
      </c>
      <c r="I54" s="24">
        <v>4.96</v>
      </c>
      <c r="J54" s="24">
        <v>55.68</v>
      </c>
      <c r="K54" s="45">
        <v>52</v>
      </c>
      <c r="L54" s="24"/>
    </row>
    <row r="55" spans="1:12" ht="12.75" customHeight="1">
      <c r="A55" s="41"/>
      <c r="B55" s="27"/>
      <c r="C55" s="28"/>
      <c r="D55" s="29" t="s">
        <v>37</v>
      </c>
      <c r="E55" s="30"/>
      <c r="F55" s="31">
        <f t="shared" ref="F55:J55" si="13">SUM(F48:F54)</f>
        <v>663</v>
      </c>
      <c r="G55" s="31">
        <f t="shared" si="13"/>
        <v>18.900000000000002</v>
      </c>
      <c r="H55" s="31">
        <f t="shared" si="13"/>
        <v>16.510000000000002</v>
      </c>
      <c r="I55" s="31">
        <f t="shared" si="13"/>
        <v>87.259999999999991</v>
      </c>
      <c r="J55" s="31">
        <f t="shared" si="13"/>
        <v>589.59999999999991</v>
      </c>
      <c r="K55" s="46"/>
      <c r="L55" s="31">
        <f>SUM(L48:L54)</f>
        <v>0</v>
      </c>
    </row>
    <row r="56" spans="1:12" ht="12.75" hidden="1" customHeight="1">
      <c r="A56" s="33">
        <f t="shared" ref="A56:B56" si="14">A48</f>
        <v>1</v>
      </c>
      <c r="B56" s="33">
        <f t="shared" si="14"/>
        <v>2</v>
      </c>
      <c r="C56" s="34" t="s">
        <v>38</v>
      </c>
      <c r="D56" s="25" t="s">
        <v>34</v>
      </c>
      <c r="E56" s="23"/>
      <c r="F56" s="24"/>
      <c r="G56" s="24"/>
      <c r="H56" s="24"/>
      <c r="I56" s="24"/>
      <c r="J56" s="24"/>
      <c r="K56" s="45"/>
      <c r="L56" s="24"/>
    </row>
    <row r="57" spans="1:12" ht="12.75" hidden="1" customHeight="1">
      <c r="A57" s="40"/>
      <c r="B57" s="20"/>
      <c r="C57" s="21"/>
      <c r="D57" s="22"/>
      <c r="E57" s="23"/>
      <c r="F57" s="24"/>
      <c r="G57" s="24"/>
      <c r="H57" s="24"/>
      <c r="I57" s="24"/>
      <c r="J57" s="24"/>
      <c r="K57" s="45"/>
      <c r="L57" s="24"/>
    </row>
    <row r="58" spans="1:12" ht="12.75" hidden="1" customHeight="1">
      <c r="A58" s="40"/>
      <c r="B58" s="20"/>
      <c r="C58" s="21"/>
      <c r="D58" s="22"/>
      <c r="E58" s="23"/>
      <c r="F58" s="24"/>
      <c r="G58" s="24"/>
      <c r="H58" s="24"/>
      <c r="I58" s="24"/>
      <c r="J58" s="24"/>
      <c r="K58" s="45"/>
      <c r="L58" s="24"/>
    </row>
    <row r="59" spans="1:12" ht="12.75" hidden="1" customHeight="1">
      <c r="A59" s="41"/>
      <c r="B59" s="27"/>
      <c r="C59" s="28"/>
      <c r="D59" s="29" t="s">
        <v>37</v>
      </c>
      <c r="E59" s="30"/>
      <c r="F59" s="31">
        <f t="shared" ref="F59:J59" si="15">SUM(F56:F58)</f>
        <v>0</v>
      </c>
      <c r="G59" s="31">
        <f t="shared" si="15"/>
        <v>0</v>
      </c>
      <c r="H59" s="31">
        <f t="shared" si="15"/>
        <v>0</v>
      </c>
      <c r="I59" s="31">
        <f t="shared" si="15"/>
        <v>0</v>
      </c>
      <c r="J59" s="31">
        <f t="shared" si="15"/>
        <v>0</v>
      </c>
      <c r="K59" s="46"/>
      <c r="L59" s="31" t="str">
        <f ca="1">SUM(L56:L64)</f>
        <v>#REF!</v>
      </c>
    </row>
    <row r="60" spans="1:12" ht="12.75" hidden="1" customHeight="1">
      <c r="A60" s="33">
        <f t="shared" ref="A60:B60" si="16">A48</f>
        <v>1</v>
      </c>
      <c r="B60" s="33">
        <f t="shared" si="16"/>
        <v>2</v>
      </c>
      <c r="C60" s="34" t="s">
        <v>39</v>
      </c>
      <c r="D60" s="25" t="s">
        <v>35</v>
      </c>
      <c r="E60" s="23"/>
      <c r="F60" s="24"/>
      <c r="G60" s="24"/>
      <c r="H60" s="24"/>
      <c r="I60" s="24"/>
      <c r="J60" s="24"/>
      <c r="K60" s="45"/>
      <c r="L60" s="24"/>
    </row>
    <row r="61" spans="1:12" ht="12.75" hidden="1" customHeight="1">
      <c r="A61" s="40"/>
      <c r="B61" s="20"/>
      <c r="C61" s="21"/>
      <c r="D61" s="25" t="s">
        <v>40</v>
      </c>
      <c r="E61" s="23"/>
      <c r="F61" s="24"/>
      <c r="G61" s="24"/>
      <c r="H61" s="24"/>
      <c r="I61" s="24"/>
      <c r="J61" s="24"/>
      <c r="K61" s="45"/>
      <c r="L61" s="24"/>
    </row>
    <row r="62" spans="1:12" ht="12.75" hidden="1" customHeight="1">
      <c r="A62" s="40"/>
      <c r="B62" s="20"/>
      <c r="C62" s="21"/>
      <c r="D62" s="25" t="s">
        <v>41</v>
      </c>
      <c r="E62" s="23"/>
      <c r="F62" s="24"/>
      <c r="G62" s="24"/>
      <c r="H62" s="24"/>
      <c r="I62" s="24"/>
      <c r="J62" s="24"/>
      <c r="K62" s="45"/>
      <c r="L62" s="24"/>
    </row>
    <row r="63" spans="1:12" ht="12.75" hidden="1" customHeight="1">
      <c r="A63" s="40"/>
      <c r="B63" s="20"/>
      <c r="C63" s="21"/>
      <c r="D63" s="25" t="s">
        <v>28</v>
      </c>
      <c r="E63" s="23"/>
      <c r="F63" s="24"/>
      <c r="G63" s="24"/>
      <c r="H63" s="24"/>
      <c r="I63" s="24"/>
      <c r="J63" s="24"/>
      <c r="K63" s="45"/>
      <c r="L63" s="24"/>
    </row>
    <row r="64" spans="1:12" ht="12.75" hidden="1" customHeight="1">
      <c r="A64" s="40"/>
      <c r="B64" s="20"/>
      <c r="C64" s="21"/>
      <c r="D64" s="25" t="s">
        <v>42</v>
      </c>
      <c r="E64" s="23"/>
      <c r="F64" s="24"/>
      <c r="G64" s="24"/>
      <c r="H64" s="24"/>
      <c r="I64" s="24"/>
      <c r="J64" s="24"/>
      <c r="K64" s="45"/>
      <c r="L64" s="24"/>
    </row>
    <row r="65" spans="1:12" ht="12.75" hidden="1" customHeight="1">
      <c r="A65" s="40"/>
      <c r="B65" s="20"/>
      <c r="C65" s="21"/>
      <c r="D65" s="25" t="s">
        <v>43</v>
      </c>
      <c r="E65" s="23"/>
      <c r="F65" s="24"/>
      <c r="G65" s="24"/>
      <c r="H65" s="24"/>
      <c r="I65" s="24"/>
      <c r="J65" s="24"/>
      <c r="K65" s="45"/>
      <c r="L65" s="24"/>
    </row>
    <row r="66" spans="1:12" ht="12.75" hidden="1" customHeight="1">
      <c r="A66" s="40"/>
      <c r="B66" s="20"/>
      <c r="C66" s="21"/>
      <c r="D66" s="25" t="s">
        <v>44</v>
      </c>
      <c r="E66" s="23"/>
      <c r="F66" s="24"/>
      <c r="G66" s="24"/>
      <c r="H66" s="24"/>
      <c r="I66" s="24"/>
      <c r="J66" s="24"/>
      <c r="K66" s="45"/>
      <c r="L66" s="24"/>
    </row>
    <row r="67" spans="1:12" ht="12.75" hidden="1" customHeight="1">
      <c r="A67" s="40"/>
      <c r="B67" s="20"/>
      <c r="C67" s="21"/>
      <c r="D67" s="22"/>
      <c r="E67" s="23"/>
      <c r="F67" s="24"/>
      <c r="G67" s="24"/>
      <c r="H67" s="24"/>
      <c r="I67" s="24"/>
      <c r="J67" s="24"/>
      <c r="K67" s="45"/>
      <c r="L67" s="24"/>
    </row>
    <row r="68" spans="1:12" ht="12.75" hidden="1" customHeight="1">
      <c r="A68" s="40"/>
      <c r="B68" s="20"/>
      <c r="C68" s="21"/>
      <c r="D68" s="22"/>
      <c r="E68" s="23"/>
      <c r="F68" s="24"/>
      <c r="G68" s="24"/>
      <c r="H68" s="24"/>
      <c r="I68" s="24"/>
      <c r="J68" s="24"/>
      <c r="K68" s="45"/>
      <c r="L68" s="24"/>
    </row>
    <row r="69" spans="1:12" ht="12.75" hidden="1" customHeight="1">
      <c r="A69" s="41"/>
      <c r="B69" s="27"/>
      <c r="C69" s="28"/>
      <c r="D69" s="29" t="s">
        <v>37</v>
      </c>
      <c r="E69" s="30"/>
      <c r="F69" s="31">
        <f t="shared" ref="F69:J69" si="17">SUM(F60:F68)</f>
        <v>0</v>
      </c>
      <c r="G69" s="31">
        <f t="shared" si="17"/>
        <v>0</v>
      </c>
      <c r="H69" s="31">
        <f t="shared" si="17"/>
        <v>0</v>
      </c>
      <c r="I69" s="31">
        <f t="shared" si="17"/>
        <v>0</v>
      </c>
      <c r="J69" s="31">
        <f t="shared" si="17"/>
        <v>0</v>
      </c>
      <c r="K69" s="46"/>
      <c r="L69" s="31" t="str">
        <f ca="1">SUM(L66:L74)</f>
        <v>#REF!</v>
      </c>
    </row>
    <row r="70" spans="1:12" ht="12.75" hidden="1" customHeight="1">
      <c r="A70" s="33">
        <f t="shared" ref="A70:B70" si="18">A48</f>
        <v>1</v>
      </c>
      <c r="B70" s="33">
        <f t="shared" si="18"/>
        <v>2</v>
      </c>
      <c r="C70" s="34" t="s">
        <v>45</v>
      </c>
      <c r="D70" s="25" t="s">
        <v>46</v>
      </c>
      <c r="E70" s="23"/>
      <c r="F70" s="24"/>
      <c r="G70" s="24"/>
      <c r="H70" s="24"/>
      <c r="I70" s="24"/>
      <c r="J70" s="24"/>
      <c r="K70" s="45"/>
      <c r="L70" s="24"/>
    </row>
    <row r="71" spans="1:12" ht="12.75" hidden="1" customHeight="1">
      <c r="A71" s="40"/>
      <c r="B71" s="20"/>
      <c r="C71" s="21"/>
      <c r="D71" s="25" t="s">
        <v>42</v>
      </c>
      <c r="E71" s="23"/>
      <c r="F71" s="24"/>
      <c r="G71" s="24"/>
      <c r="H71" s="24"/>
      <c r="I71" s="24"/>
      <c r="J71" s="24"/>
      <c r="K71" s="45"/>
      <c r="L71" s="24"/>
    </row>
    <row r="72" spans="1:12" ht="12.75" hidden="1" customHeight="1">
      <c r="A72" s="40"/>
      <c r="B72" s="20"/>
      <c r="C72" s="21"/>
      <c r="D72" s="22"/>
      <c r="E72" s="23"/>
      <c r="F72" s="24"/>
      <c r="G72" s="24"/>
      <c r="H72" s="24"/>
      <c r="I72" s="24"/>
      <c r="J72" s="24"/>
      <c r="K72" s="45"/>
      <c r="L72" s="24"/>
    </row>
    <row r="73" spans="1:12" ht="12.75" hidden="1" customHeight="1">
      <c r="A73" s="40"/>
      <c r="B73" s="20"/>
      <c r="C73" s="21"/>
      <c r="D73" s="22"/>
      <c r="E73" s="23"/>
      <c r="F73" s="24"/>
      <c r="G73" s="24"/>
      <c r="H73" s="24"/>
      <c r="I73" s="24"/>
      <c r="J73" s="24"/>
      <c r="K73" s="45"/>
      <c r="L73" s="24"/>
    </row>
    <row r="74" spans="1:12" ht="12.75" hidden="1" customHeight="1">
      <c r="A74" s="41"/>
      <c r="B74" s="27"/>
      <c r="C74" s="28"/>
      <c r="D74" s="29" t="s">
        <v>37</v>
      </c>
      <c r="E74" s="30"/>
      <c r="F74" s="31">
        <f t="shared" ref="F74:J74" si="19">SUM(F70:F73)</f>
        <v>0</v>
      </c>
      <c r="G74" s="31">
        <f t="shared" si="19"/>
        <v>0</v>
      </c>
      <c r="H74" s="31">
        <f t="shared" si="19"/>
        <v>0</v>
      </c>
      <c r="I74" s="31">
        <f t="shared" si="19"/>
        <v>0</v>
      </c>
      <c r="J74" s="31">
        <f t="shared" si="19"/>
        <v>0</v>
      </c>
      <c r="K74" s="46"/>
      <c r="L74" s="31" t="str">
        <f ca="1">SUM(L67:L73)</f>
        <v>#REF!</v>
      </c>
    </row>
    <row r="75" spans="1:12" ht="12.75" hidden="1" customHeight="1">
      <c r="A75" s="33">
        <f t="shared" ref="A75:B75" si="20">A48</f>
        <v>1</v>
      </c>
      <c r="B75" s="33">
        <f t="shared" si="20"/>
        <v>2</v>
      </c>
      <c r="C75" s="34" t="s">
        <v>47</v>
      </c>
      <c r="D75" s="25" t="s">
        <v>26</v>
      </c>
      <c r="E75" s="23"/>
      <c r="F75" s="24"/>
      <c r="G75" s="24"/>
      <c r="H75" s="24"/>
      <c r="I75" s="24"/>
      <c r="J75" s="24"/>
      <c r="K75" s="45"/>
      <c r="L75" s="24"/>
    </row>
    <row r="76" spans="1:12" ht="12.75" hidden="1" customHeight="1">
      <c r="A76" s="40"/>
      <c r="B76" s="20"/>
      <c r="C76" s="21"/>
      <c r="D76" s="25" t="s">
        <v>28</v>
      </c>
      <c r="E76" s="23"/>
      <c r="F76" s="24"/>
      <c r="G76" s="24"/>
      <c r="H76" s="24"/>
      <c r="I76" s="24"/>
      <c r="J76" s="24"/>
      <c r="K76" s="45"/>
      <c r="L76" s="24"/>
    </row>
    <row r="77" spans="1:12" ht="12.75" hidden="1" customHeight="1">
      <c r="A77" s="40"/>
      <c r="B77" s="20"/>
      <c r="C77" s="21"/>
      <c r="D77" s="25" t="s">
        <v>42</v>
      </c>
      <c r="E77" s="23"/>
      <c r="F77" s="24"/>
      <c r="G77" s="24"/>
      <c r="H77" s="24"/>
      <c r="I77" s="24"/>
      <c r="J77" s="24"/>
      <c r="K77" s="45"/>
      <c r="L77" s="24"/>
    </row>
    <row r="78" spans="1:12" ht="12.75" hidden="1" customHeight="1">
      <c r="A78" s="40"/>
      <c r="B78" s="20"/>
      <c r="C78" s="21"/>
      <c r="D78" s="25" t="s">
        <v>31</v>
      </c>
      <c r="E78" s="23"/>
      <c r="F78" s="24"/>
      <c r="G78" s="24"/>
      <c r="H78" s="24"/>
      <c r="I78" s="24"/>
      <c r="J78" s="24"/>
      <c r="K78" s="45"/>
      <c r="L78" s="24"/>
    </row>
    <row r="79" spans="1:12" ht="12.75" hidden="1" customHeight="1">
      <c r="A79" s="40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2.75" hidden="1" customHeight="1">
      <c r="A80" s="40"/>
      <c r="B80" s="20"/>
      <c r="C80" s="21"/>
      <c r="D80" s="22"/>
      <c r="E80" s="23"/>
      <c r="F80" s="24"/>
      <c r="G80" s="24"/>
      <c r="H80" s="24"/>
      <c r="I80" s="24"/>
      <c r="J80" s="24"/>
      <c r="K80" s="45"/>
      <c r="L80" s="24"/>
    </row>
    <row r="81" spans="1:12" ht="12.75" hidden="1" customHeight="1">
      <c r="A81" s="41"/>
      <c r="B81" s="27"/>
      <c r="C81" s="28"/>
      <c r="D81" s="29" t="s">
        <v>37</v>
      </c>
      <c r="E81" s="30"/>
      <c r="F81" s="31">
        <f t="shared" ref="F81:J81" si="21">SUM(F75:F80)</f>
        <v>0</v>
      </c>
      <c r="G81" s="31">
        <f t="shared" si="21"/>
        <v>0</v>
      </c>
      <c r="H81" s="31">
        <f t="shared" si="21"/>
        <v>0</v>
      </c>
      <c r="I81" s="31">
        <f t="shared" si="21"/>
        <v>0</v>
      </c>
      <c r="J81" s="31">
        <f t="shared" si="21"/>
        <v>0</v>
      </c>
      <c r="K81" s="46"/>
      <c r="L81" s="31" t="str">
        <f ca="1">SUM(L75:L83)</f>
        <v>#REF!</v>
      </c>
    </row>
    <row r="82" spans="1:12" ht="12.75" hidden="1" customHeight="1">
      <c r="A82" s="33">
        <f t="shared" ref="A82:B82" si="22">A48</f>
        <v>1</v>
      </c>
      <c r="B82" s="33">
        <f t="shared" si="22"/>
        <v>2</v>
      </c>
      <c r="C82" s="34" t="s">
        <v>48</v>
      </c>
      <c r="D82" s="25" t="s">
        <v>49</v>
      </c>
      <c r="E82" s="23"/>
      <c r="F82" s="24"/>
      <c r="G82" s="24"/>
      <c r="H82" s="24"/>
      <c r="I82" s="24"/>
      <c r="J82" s="24"/>
      <c r="K82" s="45"/>
      <c r="L82" s="24"/>
    </row>
    <row r="83" spans="1:12" ht="12.75" hidden="1" customHeight="1">
      <c r="A83" s="40"/>
      <c r="B83" s="20"/>
      <c r="C83" s="21"/>
      <c r="D83" s="25" t="s">
        <v>46</v>
      </c>
      <c r="E83" s="23"/>
      <c r="F83" s="24"/>
      <c r="G83" s="24"/>
      <c r="H83" s="24"/>
      <c r="I83" s="24"/>
      <c r="J83" s="24"/>
      <c r="K83" s="45"/>
      <c r="L83" s="24"/>
    </row>
    <row r="84" spans="1:12" ht="12.75" hidden="1" customHeight="1">
      <c r="A84" s="40"/>
      <c r="B84" s="20"/>
      <c r="C84" s="21"/>
      <c r="D84" s="25" t="s">
        <v>42</v>
      </c>
      <c r="E84" s="23"/>
      <c r="F84" s="24"/>
      <c r="G84" s="24"/>
      <c r="H84" s="24"/>
      <c r="I84" s="24"/>
      <c r="J84" s="24"/>
      <c r="K84" s="45"/>
      <c r="L84" s="24"/>
    </row>
    <row r="85" spans="1:12" ht="12.75" hidden="1" customHeight="1">
      <c r="A85" s="40"/>
      <c r="B85" s="20"/>
      <c r="C85" s="21"/>
      <c r="D85" s="25" t="s">
        <v>34</v>
      </c>
      <c r="E85" s="23"/>
      <c r="F85" s="24"/>
      <c r="G85" s="24"/>
      <c r="H85" s="24"/>
      <c r="I85" s="24"/>
      <c r="J85" s="24"/>
      <c r="K85" s="45"/>
      <c r="L85" s="24"/>
    </row>
    <row r="86" spans="1:12" ht="12.75" hidden="1" customHeight="1">
      <c r="A86" s="40"/>
      <c r="B86" s="20"/>
      <c r="C86" s="21"/>
      <c r="D86" s="22"/>
      <c r="E86" s="23"/>
      <c r="F86" s="24"/>
      <c r="G86" s="24"/>
      <c r="H86" s="24"/>
      <c r="I86" s="24"/>
      <c r="J86" s="24"/>
      <c r="K86" s="45"/>
      <c r="L86" s="24"/>
    </row>
    <row r="87" spans="1:12" ht="12.75" hidden="1" customHeight="1">
      <c r="A87" s="40"/>
      <c r="B87" s="20"/>
      <c r="C87" s="21"/>
      <c r="D87" s="22"/>
      <c r="E87" s="23"/>
      <c r="F87" s="24"/>
      <c r="G87" s="24"/>
      <c r="H87" s="24"/>
      <c r="I87" s="24"/>
      <c r="J87" s="24"/>
      <c r="K87" s="45"/>
      <c r="L87" s="24"/>
    </row>
    <row r="88" spans="1:12" ht="12.75" hidden="1" customHeight="1">
      <c r="A88" s="41"/>
      <c r="B88" s="27"/>
      <c r="C88" s="28"/>
      <c r="D88" s="35" t="s">
        <v>37</v>
      </c>
      <c r="E88" s="30"/>
      <c r="F88" s="31">
        <f t="shared" ref="F88:J88" si="23">SUM(F82:F87)</f>
        <v>0</v>
      </c>
      <c r="G88" s="31">
        <f t="shared" si="23"/>
        <v>0</v>
      </c>
      <c r="H88" s="31">
        <f t="shared" si="23"/>
        <v>0</v>
      </c>
      <c r="I88" s="31">
        <f t="shared" si="23"/>
        <v>0</v>
      </c>
      <c r="J88" s="31">
        <f t="shared" si="23"/>
        <v>0</v>
      </c>
      <c r="K88" s="46"/>
      <c r="L88" s="31" t="str">
        <f ca="1">SUM(L82:L90)</f>
        <v>#REF!</v>
      </c>
    </row>
    <row r="89" spans="1:12" ht="15.75" customHeight="1">
      <c r="A89" s="48">
        <f t="shared" ref="A89:B89" si="24">A48</f>
        <v>1</v>
      </c>
      <c r="B89" s="48">
        <f t="shared" si="24"/>
        <v>2</v>
      </c>
      <c r="C89" s="61" t="s">
        <v>50</v>
      </c>
      <c r="D89" s="62"/>
      <c r="E89" s="38"/>
      <c r="F89" s="39">
        <f t="shared" ref="F89:J89" si="25">F55+F59+F69+F74+F81+F88</f>
        <v>663</v>
      </c>
      <c r="G89" s="39">
        <f t="shared" si="25"/>
        <v>18.900000000000002</v>
      </c>
      <c r="H89" s="39">
        <f t="shared" si="25"/>
        <v>16.510000000000002</v>
      </c>
      <c r="I89" s="39">
        <f t="shared" si="25"/>
        <v>87.259999999999991</v>
      </c>
      <c r="J89" s="39">
        <f t="shared" si="25"/>
        <v>589.59999999999991</v>
      </c>
      <c r="K89" s="47"/>
      <c r="L89" s="39" t="str">
        <f ca="1">L55+L59+L69+L74+L81+L88</f>
        <v>#REF!</v>
      </c>
    </row>
    <row r="90" spans="1:12" ht="12.75" customHeight="1">
      <c r="A90" s="13">
        <v>1</v>
      </c>
      <c r="B90" s="14">
        <v>3</v>
      </c>
      <c r="C90" s="15" t="s">
        <v>25</v>
      </c>
      <c r="D90" s="16" t="s">
        <v>26</v>
      </c>
      <c r="E90" s="17" t="s">
        <v>56</v>
      </c>
      <c r="F90" s="18">
        <v>90</v>
      </c>
      <c r="G90" s="18">
        <v>8.34</v>
      </c>
      <c r="H90" s="18">
        <v>7.03</v>
      </c>
      <c r="I90" s="18">
        <v>11.96</v>
      </c>
      <c r="J90" s="18">
        <v>144</v>
      </c>
      <c r="K90" s="44">
        <v>234</v>
      </c>
      <c r="L90" s="18"/>
    </row>
    <row r="91" spans="1:12" ht="12.75" customHeight="1">
      <c r="A91" s="19"/>
      <c r="B91" s="20"/>
      <c r="C91" s="21"/>
      <c r="D91" s="22" t="s">
        <v>28</v>
      </c>
      <c r="E91" s="23" t="s">
        <v>57</v>
      </c>
      <c r="F91" s="24">
        <v>155</v>
      </c>
      <c r="G91" s="24">
        <v>3.66</v>
      </c>
      <c r="H91" s="24">
        <v>7.54</v>
      </c>
      <c r="I91" s="24">
        <v>38.06</v>
      </c>
      <c r="J91" s="24">
        <v>234.44</v>
      </c>
      <c r="K91" s="45">
        <v>171</v>
      </c>
      <c r="L91" s="24"/>
    </row>
    <row r="92" spans="1:12" ht="12.75" customHeight="1">
      <c r="A92" s="19"/>
      <c r="B92" s="20"/>
      <c r="C92" s="21"/>
      <c r="D92" s="25" t="s">
        <v>29</v>
      </c>
      <c r="E92" s="23" t="s">
        <v>53</v>
      </c>
      <c r="F92" s="24">
        <v>208</v>
      </c>
      <c r="G92" s="24">
        <v>7.0000000000000007E-2</v>
      </c>
      <c r="H92" s="24">
        <v>0.02</v>
      </c>
      <c r="I92" s="24">
        <v>8</v>
      </c>
      <c r="J92" s="24">
        <v>60</v>
      </c>
      <c r="K92" s="45">
        <v>376</v>
      </c>
      <c r="L92" s="24"/>
    </row>
    <row r="93" spans="1:12" ht="12.75" customHeight="1">
      <c r="A93" s="19"/>
      <c r="B93" s="20"/>
      <c r="C93" s="21"/>
      <c r="D93" s="25" t="s">
        <v>31</v>
      </c>
      <c r="E93" s="23" t="s">
        <v>32</v>
      </c>
      <c r="F93" s="24">
        <v>30</v>
      </c>
      <c r="G93" s="24">
        <v>2.2799999999999998</v>
      </c>
      <c r="H93" s="24">
        <v>0.24</v>
      </c>
      <c r="I93" s="24">
        <v>14.76</v>
      </c>
      <c r="J93" s="24">
        <v>70.2</v>
      </c>
      <c r="K93" s="45"/>
      <c r="L93" s="24"/>
    </row>
    <row r="94" spans="1:12" ht="12.75" customHeight="1">
      <c r="A94" s="19"/>
      <c r="B94" s="20"/>
      <c r="C94" s="21"/>
      <c r="D94" s="25" t="s">
        <v>31</v>
      </c>
      <c r="E94" s="23" t="s">
        <v>33</v>
      </c>
      <c r="F94" s="24">
        <v>20</v>
      </c>
      <c r="G94" s="24">
        <v>1.6</v>
      </c>
      <c r="H94" s="24">
        <v>0.3</v>
      </c>
      <c r="I94" s="24">
        <v>8.02</v>
      </c>
      <c r="J94" s="24">
        <v>41.2</v>
      </c>
      <c r="K94" s="45"/>
      <c r="L94" s="24"/>
    </row>
    <row r="95" spans="1:12" ht="12.75" customHeight="1">
      <c r="A95" s="19"/>
      <c r="B95" s="20"/>
      <c r="C95" s="21"/>
      <c r="D95" s="22" t="s">
        <v>58</v>
      </c>
      <c r="E95" s="23" t="s">
        <v>59</v>
      </c>
      <c r="F95" s="24">
        <v>10</v>
      </c>
      <c r="G95" s="24">
        <v>0.08</v>
      </c>
      <c r="H95" s="24">
        <v>7.25</v>
      </c>
      <c r="I95" s="24">
        <v>0.13</v>
      </c>
      <c r="J95" s="24">
        <v>66</v>
      </c>
      <c r="K95" s="45">
        <v>14</v>
      </c>
      <c r="L95" s="24"/>
    </row>
    <row r="96" spans="1:12" ht="12.75" customHeight="1">
      <c r="A96" s="19"/>
      <c r="B96" s="20"/>
      <c r="C96" s="21"/>
      <c r="D96" s="22" t="s">
        <v>35</v>
      </c>
      <c r="E96" s="23" t="s">
        <v>60</v>
      </c>
      <c r="F96" s="24">
        <v>60</v>
      </c>
      <c r="G96" s="24">
        <v>0.74</v>
      </c>
      <c r="H96" s="24">
        <v>0.06</v>
      </c>
      <c r="I96" s="24">
        <v>6.89</v>
      </c>
      <c r="J96" s="24">
        <v>49.02</v>
      </c>
      <c r="K96" s="45">
        <v>62</v>
      </c>
      <c r="L96" s="24"/>
    </row>
    <row r="97" spans="1:12" ht="12.75" customHeight="1">
      <c r="A97" s="26"/>
      <c r="B97" s="27"/>
      <c r="C97" s="28"/>
      <c r="D97" s="29" t="s">
        <v>37</v>
      </c>
      <c r="E97" s="30"/>
      <c r="F97" s="31">
        <f t="shared" ref="F97:J97" si="26">SUM(F90:F96)</f>
        <v>573</v>
      </c>
      <c r="G97" s="31">
        <f t="shared" si="26"/>
        <v>16.769999999999996</v>
      </c>
      <c r="H97" s="31">
        <f t="shared" si="26"/>
        <v>22.44</v>
      </c>
      <c r="I97" s="31">
        <f t="shared" si="26"/>
        <v>87.82</v>
      </c>
      <c r="J97" s="31">
        <f t="shared" si="26"/>
        <v>664.86</v>
      </c>
      <c r="K97" s="46"/>
      <c r="L97" s="31">
        <f>SUM(L90:L96)</f>
        <v>0</v>
      </c>
    </row>
    <row r="98" spans="1:12" ht="12.75" hidden="1" customHeight="1">
      <c r="A98" s="32">
        <f t="shared" ref="A98:B98" si="27">A90</f>
        <v>1</v>
      </c>
      <c r="B98" s="33">
        <f t="shared" si="27"/>
        <v>3</v>
      </c>
      <c r="C98" s="34" t="s">
        <v>38</v>
      </c>
      <c r="D98" s="25" t="s">
        <v>34</v>
      </c>
      <c r="E98" s="23"/>
      <c r="F98" s="24"/>
      <c r="G98" s="24"/>
      <c r="H98" s="24"/>
      <c r="I98" s="24"/>
      <c r="J98" s="24"/>
      <c r="K98" s="45"/>
      <c r="L98" s="24"/>
    </row>
    <row r="99" spans="1:12" ht="12.75" hidden="1" customHeight="1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45"/>
      <c r="L99" s="24"/>
    </row>
    <row r="100" spans="1:12" ht="12.75" hidden="1" customHeight="1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5"/>
      <c r="L100" s="24"/>
    </row>
    <row r="101" spans="1:12" ht="12.75" hidden="1" customHeight="1">
      <c r="A101" s="26"/>
      <c r="B101" s="27"/>
      <c r="C101" s="28"/>
      <c r="D101" s="29" t="s">
        <v>37</v>
      </c>
      <c r="E101" s="30"/>
      <c r="F101" s="31">
        <f t="shared" ref="F101:J101" si="28">SUM(F98:F100)</f>
        <v>0</v>
      </c>
      <c r="G101" s="31">
        <f t="shared" si="28"/>
        <v>0</v>
      </c>
      <c r="H101" s="31">
        <f t="shared" si="28"/>
        <v>0</v>
      </c>
      <c r="I101" s="31">
        <f t="shared" si="28"/>
        <v>0</v>
      </c>
      <c r="J101" s="31">
        <f t="shared" si="28"/>
        <v>0</v>
      </c>
      <c r="K101" s="46"/>
      <c r="L101" s="31" t="str">
        <f ca="1">SUM(L98:L106)</f>
        <v>#REF!</v>
      </c>
    </row>
    <row r="102" spans="1:12" ht="12.75" hidden="1" customHeight="1">
      <c r="A102" s="32">
        <f t="shared" ref="A102:B102" si="29">A90</f>
        <v>1</v>
      </c>
      <c r="B102" s="33">
        <f t="shared" si="29"/>
        <v>3</v>
      </c>
      <c r="C102" s="34" t="s">
        <v>39</v>
      </c>
      <c r="D102" s="25" t="s">
        <v>35</v>
      </c>
      <c r="E102" s="23"/>
      <c r="F102" s="24"/>
      <c r="G102" s="24"/>
      <c r="H102" s="24"/>
      <c r="I102" s="24"/>
      <c r="J102" s="24"/>
      <c r="K102" s="45"/>
      <c r="L102" s="24"/>
    </row>
    <row r="103" spans="1:12" ht="12.75" hidden="1" customHeight="1">
      <c r="A103" s="19"/>
      <c r="B103" s="20"/>
      <c r="C103" s="21"/>
      <c r="D103" s="25" t="s">
        <v>40</v>
      </c>
      <c r="E103" s="23"/>
      <c r="F103" s="24"/>
      <c r="G103" s="24"/>
      <c r="H103" s="24"/>
      <c r="I103" s="24"/>
      <c r="J103" s="24"/>
      <c r="K103" s="45"/>
      <c r="L103" s="24"/>
    </row>
    <row r="104" spans="1:12" ht="12.75" hidden="1" customHeight="1">
      <c r="A104" s="19"/>
      <c r="B104" s="20"/>
      <c r="C104" s="21"/>
      <c r="D104" s="25" t="s">
        <v>41</v>
      </c>
      <c r="E104" s="23"/>
      <c r="F104" s="24"/>
      <c r="G104" s="24"/>
      <c r="H104" s="24"/>
      <c r="I104" s="24"/>
      <c r="J104" s="24"/>
      <c r="K104" s="45"/>
      <c r="L104" s="24"/>
    </row>
    <row r="105" spans="1:12" ht="12.75" hidden="1" customHeight="1">
      <c r="A105" s="19"/>
      <c r="B105" s="20"/>
      <c r="C105" s="21"/>
      <c r="D105" s="25" t="s">
        <v>28</v>
      </c>
      <c r="E105" s="23"/>
      <c r="F105" s="24"/>
      <c r="G105" s="24"/>
      <c r="H105" s="24"/>
      <c r="I105" s="24"/>
      <c r="J105" s="24"/>
      <c r="K105" s="45"/>
      <c r="L105" s="24"/>
    </row>
    <row r="106" spans="1:12" ht="12.75" hidden="1" customHeight="1">
      <c r="A106" s="19"/>
      <c r="B106" s="20"/>
      <c r="C106" s="21"/>
      <c r="D106" s="25" t="s">
        <v>42</v>
      </c>
      <c r="E106" s="23"/>
      <c r="F106" s="24"/>
      <c r="G106" s="24"/>
      <c r="H106" s="24"/>
      <c r="I106" s="24"/>
      <c r="J106" s="24"/>
      <c r="K106" s="45"/>
      <c r="L106" s="24"/>
    </row>
    <row r="107" spans="1:12" ht="12.75" hidden="1" customHeight="1">
      <c r="A107" s="19"/>
      <c r="B107" s="20"/>
      <c r="C107" s="21"/>
      <c r="D107" s="25" t="s">
        <v>43</v>
      </c>
      <c r="E107" s="23"/>
      <c r="F107" s="24"/>
      <c r="G107" s="24"/>
      <c r="H107" s="24"/>
      <c r="I107" s="24"/>
      <c r="J107" s="24"/>
      <c r="K107" s="45"/>
      <c r="L107" s="24"/>
    </row>
    <row r="108" spans="1:12" ht="12.75" hidden="1" customHeight="1">
      <c r="A108" s="19"/>
      <c r="B108" s="20"/>
      <c r="C108" s="21"/>
      <c r="D108" s="25" t="s">
        <v>44</v>
      </c>
      <c r="E108" s="23"/>
      <c r="F108" s="24"/>
      <c r="G108" s="24"/>
      <c r="H108" s="24"/>
      <c r="I108" s="24"/>
      <c r="J108" s="24"/>
      <c r="K108" s="45"/>
      <c r="L108" s="24"/>
    </row>
    <row r="109" spans="1:12" ht="12.75" hidden="1" customHeight="1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45"/>
      <c r="L109" s="24"/>
    </row>
    <row r="110" spans="1:12" ht="12.75" hidden="1" customHeight="1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5"/>
      <c r="L110" s="24"/>
    </row>
    <row r="111" spans="1:12" ht="12.75" hidden="1" customHeight="1">
      <c r="A111" s="26"/>
      <c r="B111" s="27"/>
      <c r="C111" s="28"/>
      <c r="D111" s="29" t="s">
        <v>37</v>
      </c>
      <c r="E111" s="30"/>
      <c r="F111" s="31">
        <f t="shared" ref="F111:J111" si="30">SUM(F102:F110)</f>
        <v>0</v>
      </c>
      <c r="G111" s="31">
        <f t="shared" si="30"/>
        <v>0</v>
      </c>
      <c r="H111" s="31">
        <f t="shared" si="30"/>
        <v>0</v>
      </c>
      <c r="I111" s="31">
        <f t="shared" si="30"/>
        <v>0</v>
      </c>
      <c r="J111" s="31">
        <f t="shared" si="30"/>
        <v>0</v>
      </c>
      <c r="K111" s="46"/>
      <c r="L111" s="31" t="str">
        <f ca="1">SUM(L108:L116)</f>
        <v>#REF!</v>
      </c>
    </row>
    <row r="112" spans="1:12" ht="12.75" hidden="1" customHeight="1">
      <c r="A112" s="32">
        <f t="shared" ref="A112:B112" si="31">A90</f>
        <v>1</v>
      </c>
      <c r="B112" s="33">
        <f t="shared" si="31"/>
        <v>3</v>
      </c>
      <c r="C112" s="34" t="s">
        <v>45</v>
      </c>
      <c r="D112" s="25" t="s">
        <v>46</v>
      </c>
      <c r="E112" s="23"/>
      <c r="F112" s="24"/>
      <c r="G112" s="24"/>
      <c r="H112" s="24"/>
      <c r="I112" s="24"/>
      <c r="J112" s="24"/>
      <c r="K112" s="45"/>
      <c r="L112" s="24"/>
    </row>
    <row r="113" spans="1:12" ht="12.75" hidden="1" customHeight="1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2.75" hidden="1" customHeight="1">
      <c r="A114" s="19"/>
      <c r="B114" s="20"/>
      <c r="C114" s="21"/>
      <c r="D114" s="22"/>
      <c r="E114" s="23"/>
      <c r="F114" s="24"/>
      <c r="G114" s="24"/>
      <c r="H114" s="24"/>
      <c r="I114" s="24"/>
      <c r="J114" s="24"/>
      <c r="K114" s="45"/>
      <c r="L114" s="24"/>
    </row>
    <row r="115" spans="1:12" ht="12.75" hidden="1" customHeight="1">
      <c r="A115" s="19"/>
      <c r="B115" s="20"/>
      <c r="C115" s="21"/>
      <c r="D115" s="22"/>
      <c r="E115" s="23"/>
      <c r="F115" s="24"/>
      <c r="G115" s="24"/>
      <c r="H115" s="24"/>
      <c r="I115" s="24"/>
      <c r="J115" s="24"/>
      <c r="K115" s="45"/>
      <c r="L115" s="24"/>
    </row>
    <row r="116" spans="1:12" ht="12.75" hidden="1" customHeight="1">
      <c r="A116" s="26"/>
      <c r="B116" s="27"/>
      <c r="C116" s="28"/>
      <c r="D116" s="29" t="s">
        <v>37</v>
      </c>
      <c r="E116" s="30"/>
      <c r="F116" s="31">
        <f t="shared" ref="F116:J116" si="32">SUM(F112:F115)</f>
        <v>0</v>
      </c>
      <c r="G116" s="31">
        <f t="shared" si="32"/>
        <v>0</v>
      </c>
      <c r="H116" s="31">
        <f t="shared" si="32"/>
        <v>0</v>
      </c>
      <c r="I116" s="31">
        <f t="shared" si="32"/>
        <v>0</v>
      </c>
      <c r="J116" s="31">
        <f t="shared" si="32"/>
        <v>0</v>
      </c>
      <c r="K116" s="46"/>
      <c r="L116" s="31" t="str">
        <f ca="1">SUM(L109:L115)</f>
        <v>#REF!</v>
      </c>
    </row>
    <row r="117" spans="1:12" ht="12.75" hidden="1" customHeight="1">
      <c r="A117" s="32">
        <f t="shared" ref="A117:B117" si="33">A90</f>
        <v>1</v>
      </c>
      <c r="B117" s="33">
        <f t="shared" si="33"/>
        <v>3</v>
      </c>
      <c r="C117" s="34" t="s">
        <v>47</v>
      </c>
      <c r="D117" s="25" t="s">
        <v>26</v>
      </c>
      <c r="E117" s="23"/>
      <c r="F117" s="24"/>
      <c r="G117" s="24"/>
      <c r="H117" s="24"/>
      <c r="I117" s="24"/>
      <c r="J117" s="24"/>
      <c r="K117" s="45"/>
      <c r="L117" s="24"/>
    </row>
    <row r="118" spans="1:12" ht="12.75" hidden="1" customHeight="1">
      <c r="A118" s="19"/>
      <c r="B118" s="20"/>
      <c r="C118" s="21"/>
      <c r="D118" s="25" t="s">
        <v>28</v>
      </c>
      <c r="E118" s="23"/>
      <c r="F118" s="24"/>
      <c r="G118" s="24"/>
      <c r="H118" s="24"/>
      <c r="I118" s="24"/>
      <c r="J118" s="24"/>
      <c r="K118" s="45"/>
      <c r="L118" s="24"/>
    </row>
    <row r="119" spans="1:12" ht="12.75" hidden="1" customHeight="1">
      <c r="A119" s="19"/>
      <c r="B119" s="20"/>
      <c r="C119" s="21"/>
      <c r="D119" s="25" t="s">
        <v>42</v>
      </c>
      <c r="E119" s="23"/>
      <c r="F119" s="24"/>
      <c r="G119" s="24"/>
      <c r="H119" s="24"/>
      <c r="I119" s="24"/>
      <c r="J119" s="24"/>
      <c r="K119" s="45"/>
      <c r="L119" s="24"/>
    </row>
    <row r="120" spans="1:12" ht="12.75" hidden="1" customHeight="1">
      <c r="A120" s="19"/>
      <c r="B120" s="20"/>
      <c r="C120" s="21"/>
      <c r="D120" s="25" t="s">
        <v>31</v>
      </c>
      <c r="E120" s="23"/>
      <c r="F120" s="24"/>
      <c r="G120" s="24"/>
      <c r="H120" s="24"/>
      <c r="I120" s="24"/>
      <c r="J120" s="24"/>
      <c r="K120" s="45"/>
      <c r="L120" s="24"/>
    </row>
    <row r="121" spans="1:12" ht="12.75" hidden="1" customHeight="1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45"/>
      <c r="L121" s="24"/>
    </row>
    <row r="122" spans="1:12" ht="12.75" hidden="1" customHeight="1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45"/>
      <c r="L122" s="24"/>
    </row>
    <row r="123" spans="1:12" ht="12.75" hidden="1" customHeight="1">
      <c r="A123" s="26"/>
      <c r="B123" s="27"/>
      <c r="C123" s="28"/>
      <c r="D123" s="29" t="s">
        <v>37</v>
      </c>
      <c r="E123" s="30"/>
      <c r="F123" s="31">
        <f t="shared" ref="F123:J123" si="34">SUM(F117:F122)</f>
        <v>0</v>
      </c>
      <c r="G123" s="31">
        <f t="shared" si="34"/>
        <v>0</v>
      </c>
      <c r="H123" s="31">
        <f t="shared" si="34"/>
        <v>0</v>
      </c>
      <c r="I123" s="31">
        <f t="shared" si="34"/>
        <v>0</v>
      </c>
      <c r="J123" s="31">
        <f t="shared" si="34"/>
        <v>0</v>
      </c>
      <c r="K123" s="46"/>
      <c r="L123" s="31" t="str">
        <f ca="1">SUM(L117:L125)</f>
        <v>#REF!</v>
      </c>
    </row>
    <row r="124" spans="1:12" ht="12.75" hidden="1" customHeight="1">
      <c r="A124" s="32">
        <f t="shared" ref="A124:B124" si="35">A90</f>
        <v>1</v>
      </c>
      <c r="B124" s="33">
        <f t="shared" si="35"/>
        <v>3</v>
      </c>
      <c r="C124" s="34" t="s">
        <v>48</v>
      </c>
      <c r="D124" s="25" t="s">
        <v>49</v>
      </c>
      <c r="E124" s="23"/>
      <c r="F124" s="24"/>
      <c r="G124" s="24"/>
      <c r="H124" s="24"/>
      <c r="I124" s="24"/>
      <c r="J124" s="24"/>
      <c r="K124" s="45"/>
      <c r="L124" s="24"/>
    </row>
    <row r="125" spans="1:12" ht="12.75" hidden="1" customHeight="1">
      <c r="A125" s="19"/>
      <c r="B125" s="20"/>
      <c r="C125" s="21"/>
      <c r="D125" s="25" t="s">
        <v>46</v>
      </c>
      <c r="E125" s="23"/>
      <c r="F125" s="24"/>
      <c r="G125" s="24"/>
      <c r="H125" s="24"/>
      <c r="I125" s="24"/>
      <c r="J125" s="24"/>
      <c r="K125" s="45"/>
      <c r="L125" s="24"/>
    </row>
    <row r="126" spans="1:12" ht="12.75" hidden="1" customHeight="1">
      <c r="A126" s="19"/>
      <c r="B126" s="20"/>
      <c r="C126" s="21"/>
      <c r="D126" s="25" t="s">
        <v>42</v>
      </c>
      <c r="E126" s="23"/>
      <c r="F126" s="24"/>
      <c r="G126" s="24"/>
      <c r="H126" s="24"/>
      <c r="I126" s="24"/>
      <c r="J126" s="24"/>
      <c r="K126" s="45"/>
      <c r="L126" s="24"/>
    </row>
    <row r="127" spans="1:12" ht="12.75" hidden="1" customHeight="1">
      <c r="A127" s="19"/>
      <c r="B127" s="20"/>
      <c r="C127" s="21"/>
      <c r="D127" s="25" t="s">
        <v>34</v>
      </c>
      <c r="E127" s="23"/>
      <c r="F127" s="24"/>
      <c r="G127" s="24"/>
      <c r="H127" s="24"/>
      <c r="I127" s="24"/>
      <c r="J127" s="24"/>
      <c r="K127" s="45"/>
      <c r="L127" s="24"/>
    </row>
    <row r="128" spans="1:12" ht="12.75" hidden="1" customHeight="1">
      <c r="A128" s="19"/>
      <c r="B128" s="20"/>
      <c r="C128" s="21"/>
      <c r="D128" s="22"/>
      <c r="E128" s="23"/>
      <c r="F128" s="24"/>
      <c r="G128" s="24"/>
      <c r="H128" s="24"/>
      <c r="I128" s="24"/>
      <c r="J128" s="24"/>
      <c r="K128" s="45"/>
      <c r="L128" s="24"/>
    </row>
    <row r="129" spans="1:12" ht="12.75" hidden="1" customHeight="1">
      <c r="A129" s="19"/>
      <c r="B129" s="20"/>
      <c r="C129" s="21"/>
      <c r="D129" s="22"/>
      <c r="E129" s="23"/>
      <c r="F129" s="24"/>
      <c r="G129" s="24"/>
      <c r="H129" s="24"/>
      <c r="I129" s="24"/>
      <c r="J129" s="24"/>
      <c r="K129" s="45"/>
      <c r="L129" s="24"/>
    </row>
    <row r="130" spans="1:12" ht="12.75" hidden="1" customHeight="1">
      <c r="A130" s="26"/>
      <c r="B130" s="27"/>
      <c r="C130" s="28"/>
      <c r="D130" s="35" t="s">
        <v>37</v>
      </c>
      <c r="E130" s="30"/>
      <c r="F130" s="31">
        <f t="shared" ref="F130:J130" si="36">SUM(F124:F129)</f>
        <v>0</v>
      </c>
      <c r="G130" s="31">
        <f t="shared" si="36"/>
        <v>0</v>
      </c>
      <c r="H130" s="31">
        <f t="shared" si="36"/>
        <v>0</v>
      </c>
      <c r="I130" s="31">
        <f t="shared" si="36"/>
        <v>0</v>
      </c>
      <c r="J130" s="31">
        <f t="shared" si="36"/>
        <v>0</v>
      </c>
      <c r="K130" s="46"/>
      <c r="L130" s="31" t="str">
        <f ca="1">SUM(L124:L132)</f>
        <v>#REF!</v>
      </c>
    </row>
    <row r="131" spans="1:12" ht="15.75" customHeight="1">
      <c r="A131" s="36">
        <f t="shared" ref="A131:B131" si="37">A90</f>
        <v>1</v>
      </c>
      <c r="B131" s="37">
        <f t="shared" si="37"/>
        <v>3</v>
      </c>
      <c r="C131" s="61" t="s">
        <v>50</v>
      </c>
      <c r="D131" s="62"/>
      <c r="E131" s="38"/>
      <c r="F131" s="39">
        <f t="shared" ref="F131:J131" si="38">F97+F101+F111+F116+F123+F130</f>
        <v>573</v>
      </c>
      <c r="G131" s="39">
        <f t="shared" si="38"/>
        <v>16.769999999999996</v>
      </c>
      <c r="H131" s="39">
        <f t="shared" si="38"/>
        <v>22.44</v>
      </c>
      <c r="I131" s="39">
        <f t="shared" si="38"/>
        <v>87.82</v>
      </c>
      <c r="J131" s="39">
        <f t="shared" si="38"/>
        <v>664.86</v>
      </c>
      <c r="K131" s="47"/>
      <c r="L131" s="39" t="str">
        <f ca="1">L97+L101+L111+L116+L123+L130</f>
        <v>#REF!</v>
      </c>
    </row>
    <row r="132" spans="1:12" ht="12.75" customHeight="1">
      <c r="A132" s="13">
        <v>1</v>
      </c>
      <c r="B132" s="14">
        <v>4</v>
      </c>
      <c r="C132" s="15" t="s">
        <v>25</v>
      </c>
      <c r="D132" s="16" t="s">
        <v>26</v>
      </c>
      <c r="E132" s="17" t="s">
        <v>61</v>
      </c>
      <c r="F132" s="18">
        <v>90</v>
      </c>
      <c r="G132" s="18">
        <v>5.92</v>
      </c>
      <c r="H132" s="18">
        <v>13.4</v>
      </c>
      <c r="I132" s="18">
        <v>3.8</v>
      </c>
      <c r="J132" s="18">
        <v>145.6</v>
      </c>
      <c r="K132" s="44">
        <v>243</v>
      </c>
      <c r="L132" s="18"/>
    </row>
    <row r="133" spans="1:12" ht="12.75" customHeight="1">
      <c r="A133" s="19"/>
      <c r="B133" s="20"/>
      <c r="C133" s="21"/>
      <c r="D133" s="22" t="s">
        <v>28</v>
      </c>
      <c r="E133" s="23" t="s">
        <v>62</v>
      </c>
      <c r="F133" s="24">
        <v>155</v>
      </c>
      <c r="G133" s="24">
        <v>6.84</v>
      </c>
      <c r="H133" s="24">
        <v>9.19</v>
      </c>
      <c r="I133" s="24">
        <v>39.229999999999997</v>
      </c>
      <c r="J133" s="24">
        <v>267</v>
      </c>
      <c r="K133" s="45">
        <v>171</v>
      </c>
      <c r="L133" s="24"/>
    </row>
    <row r="134" spans="1:12" ht="12.75" customHeight="1">
      <c r="A134" s="19"/>
      <c r="B134" s="20"/>
      <c r="C134" s="21"/>
      <c r="D134" s="25" t="s">
        <v>29</v>
      </c>
      <c r="E134" s="23" t="s">
        <v>53</v>
      </c>
      <c r="F134" s="24">
        <v>208</v>
      </c>
      <c r="G134" s="24">
        <v>7.0000000000000007E-2</v>
      </c>
      <c r="H134" s="24">
        <v>0.02</v>
      </c>
      <c r="I134" s="24">
        <v>8</v>
      </c>
      <c r="J134" s="24">
        <v>60</v>
      </c>
      <c r="K134" s="45">
        <v>376</v>
      </c>
      <c r="L134" s="24"/>
    </row>
    <row r="135" spans="1:12" ht="12.75" customHeight="1">
      <c r="A135" s="19"/>
      <c r="B135" s="20"/>
      <c r="C135" s="21"/>
      <c r="D135" s="25" t="s">
        <v>31</v>
      </c>
      <c r="E135" s="23" t="s">
        <v>32</v>
      </c>
      <c r="F135" s="24">
        <v>30</v>
      </c>
      <c r="G135" s="24">
        <v>2.2799999999999998</v>
      </c>
      <c r="H135" s="24">
        <v>0.24</v>
      </c>
      <c r="I135" s="24">
        <v>14.76</v>
      </c>
      <c r="J135" s="24">
        <v>70.2</v>
      </c>
      <c r="K135" s="45"/>
      <c r="L135" s="24"/>
    </row>
    <row r="136" spans="1:12" ht="12.75" customHeight="1">
      <c r="A136" s="19"/>
      <c r="B136" s="20"/>
      <c r="C136" s="21"/>
      <c r="D136" s="25" t="s">
        <v>31</v>
      </c>
      <c r="E136" s="23" t="s">
        <v>33</v>
      </c>
      <c r="F136" s="24">
        <v>20</v>
      </c>
      <c r="G136" s="24">
        <v>1.6</v>
      </c>
      <c r="H136" s="24">
        <v>0.3</v>
      </c>
      <c r="I136" s="24">
        <v>8.02</v>
      </c>
      <c r="J136" s="24">
        <v>41.2</v>
      </c>
      <c r="K136" s="45"/>
      <c r="L136" s="24"/>
    </row>
    <row r="137" spans="1:12" ht="12.75" customHeight="1">
      <c r="A137" s="19"/>
      <c r="B137" s="20"/>
      <c r="C137" s="21"/>
      <c r="D137" s="22" t="s">
        <v>34</v>
      </c>
      <c r="E137" s="23" t="s">
        <v>54</v>
      </c>
      <c r="F137" s="24">
        <v>100</v>
      </c>
      <c r="G137" s="24">
        <v>0.4</v>
      </c>
      <c r="H137" s="24">
        <v>0.4</v>
      </c>
      <c r="I137" s="24">
        <v>9.8000000000000007</v>
      </c>
      <c r="J137" s="24">
        <v>47</v>
      </c>
      <c r="K137" s="45">
        <v>338</v>
      </c>
      <c r="L137" s="24"/>
    </row>
    <row r="138" spans="1:12" ht="12.75" customHeight="1">
      <c r="A138" s="19"/>
      <c r="B138" s="20"/>
      <c r="C138" s="21"/>
      <c r="D138" s="22" t="s">
        <v>35</v>
      </c>
      <c r="E138" s="23" t="s">
        <v>63</v>
      </c>
      <c r="F138" s="24">
        <v>60</v>
      </c>
      <c r="G138" s="24">
        <v>0.84</v>
      </c>
      <c r="H138" s="24">
        <v>6.02</v>
      </c>
      <c r="I138" s="24">
        <v>4.37</v>
      </c>
      <c r="J138" s="24">
        <v>75.06</v>
      </c>
      <c r="K138" s="45">
        <v>67</v>
      </c>
      <c r="L138" s="24"/>
    </row>
    <row r="139" spans="1:12" ht="12.75" customHeight="1">
      <c r="A139" s="26"/>
      <c r="B139" s="27"/>
      <c r="C139" s="28"/>
      <c r="D139" s="29" t="s">
        <v>37</v>
      </c>
      <c r="E139" s="30"/>
      <c r="F139" s="31">
        <f t="shared" ref="F139:J139" si="39">SUM(F132:F138)</f>
        <v>663</v>
      </c>
      <c r="G139" s="31">
        <f t="shared" si="39"/>
        <v>17.95</v>
      </c>
      <c r="H139" s="31">
        <f t="shared" si="39"/>
        <v>29.569999999999997</v>
      </c>
      <c r="I139" s="31">
        <f t="shared" si="39"/>
        <v>87.97999999999999</v>
      </c>
      <c r="J139" s="31">
        <f t="shared" si="39"/>
        <v>706.06000000000017</v>
      </c>
      <c r="K139" s="46"/>
      <c r="L139" s="31">
        <f>SUM(L132:L138)</f>
        <v>0</v>
      </c>
    </row>
    <row r="140" spans="1:12" ht="12.75" hidden="1" customHeight="1">
      <c r="A140" s="32">
        <f t="shared" ref="A140:B140" si="40">A132</f>
        <v>1</v>
      </c>
      <c r="B140" s="33">
        <f t="shared" si="40"/>
        <v>4</v>
      </c>
      <c r="C140" s="34" t="s">
        <v>38</v>
      </c>
      <c r="D140" s="25" t="s">
        <v>34</v>
      </c>
      <c r="E140" s="23"/>
      <c r="F140" s="24"/>
      <c r="G140" s="24"/>
      <c r="H140" s="24"/>
      <c r="I140" s="24"/>
      <c r="J140" s="24"/>
      <c r="K140" s="45"/>
      <c r="L140" s="24"/>
    </row>
    <row r="141" spans="1:12" ht="12.75" hidden="1" customHeight="1">
      <c r="A141" s="19"/>
      <c r="B141" s="20"/>
      <c r="C141" s="21"/>
      <c r="D141" s="22"/>
      <c r="E141" s="23"/>
      <c r="F141" s="24"/>
      <c r="G141" s="24"/>
      <c r="H141" s="24"/>
      <c r="I141" s="24"/>
      <c r="J141" s="24"/>
      <c r="K141" s="45"/>
      <c r="L141" s="24"/>
    </row>
    <row r="142" spans="1:12" ht="12.75" hidden="1" customHeight="1">
      <c r="A142" s="19"/>
      <c r="B142" s="20"/>
      <c r="C142" s="21"/>
      <c r="D142" s="22"/>
      <c r="E142" s="23"/>
      <c r="F142" s="24"/>
      <c r="G142" s="24"/>
      <c r="H142" s="24"/>
      <c r="I142" s="24"/>
      <c r="J142" s="24"/>
      <c r="K142" s="45"/>
      <c r="L142" s="24"/>
    </row>
    <row r="143" spans="1:12" ht="12.75" hidden="1" customHeight="1">
      <c r="A143" s="26"/>
      <c r="B143" s="27"/>
      <c r="C143" s="28"/>
      <c r="D143" s="29" t="s">
        <v>37</v>
      </c>
      <c r="E143" s="30"/>
      <c r="F143" s="31">
        <f t="shared" ref="F143:J143" si="41">SUM(F140:F142)</f>
        <v>0</v>
      </c>
      <c r="G143" s="31">
        <f t="shared" si="41"/>
        <v>0</v>
      </c>
      <c r="H143" s="31">
        <f t="shared" si="41"/>
        <v>0</v>
      </c>
      <c r="I143" s="31">
        <f t="shared" si="41"/>
        <v>0</v>
      </c>
      <c r="J143" s="31">
        <f t="shared" si="41"/>
        <v>0</v>
      </c>
      <c r="K143" s="46"/>
      <c r="L143" s="31" t="str">
        <f ca="1">SUM(L140:L148)</f>
        <v>#REF!</v>
      </c>
    </row>
    <row r="144" spans="1:12" ht="12.75" hidden="1" customHeight="1">
      <c r="A144" s="32">
        <f t="shared" ref="A144:B144" si="42">A132</f>
        <v>1</v>
      </c>
      <c r="B144" s="33">
        <f t="shared" si="42"/>
        <v>4</v>
      </c>
      <c r="C144" s="34" t="s">
        <v>39</v>
      </c>
      <c r="D144" s="25" t="s">
        <v>35</v>
      </c>
      <c r="E144" s="23"/>
      <c r="F144" s="24"/>
      <c r="G144" s="24"/>
      <c r="H144" s="24"/>
      <c r="I144" s="24"/>
      <c r="J144" s="24"/>
      <c r="K144" s="45"/>
      <c r="L144" s="24"/>
    </row>
    <row r="145" spans="1:12" ht="12.75" hidden="1" customHeight="1">
      <c r="A145" s="19"/>
      <c r="B145" s="20"/>
      <c r="C145" s="21"/>
      <c r="D145" s="25" t="s">
        <v>40</v>
      </c>
      <c r="E145" s="23"/>
      <c r="F145" s="24"/>
      <c r="G145" s="24"/>
      <c r="H145" s="24"/>
      <c r="I145" s="24"/>
      <c r="J145" s="24"/>
      <c r="K145" s="45"/>
      <c r="L145" s="24"/>
    </row>
    <row r="146" spans="1:12" ht="12.75" hidden="1" customHeight="1">
      <c r="A146" s="19"/>
      <c r="B146" s="20"/>
      <c r="C146" s="21"/>
      <c r="D146" s="25" t="s">
        <v>41</v>
      </c>
      <c r="E146" s="23"/>
      <c r="F146" s="24"/>
      <c r="G146" s="24"/>
      <c r="H146" s="24"/>
      <c r="I146" s="24"/>
      <c r="J146" s="24"/>
      <c r="K146" s="45"/>
      <c r="L146" s="24"/>
    </row>
    <row r="147" spans="1:12" ht="12.75" hidden="1" customHeight="1">
      <c r="A147" s="19"/>
      <c r="B147" s="20"/>
      <c r="C147" s="21"/>
      <c r="D147" s="25" t="s">
        <v>28</v>
      </c>
      <c r="E147" s="23"/>
      <c r="F147" s="24"/>
      <c r="G147" s="24"/>
      <c r="H147" s="24"/>
      <c r="I147" s="24"/>
      <c r="J147" s="24"/>
      <c r="K147" s="45"/>
      <c r="L147" s="24"/>
    </row>
    <row r="148" spans="1:12" ht="12.75" hidden="1" customHeight="1">
      <c r="A148" s="19"/>
      <c r="B148" s="20"/>
      <c r="C148" s="21"/>
      <c r="D148" s="25" t="s">
        <v>42</v>
      </c>
      <c r="E148" s="23"/>
      <c r="F148" s="24"/>
      <c r="G148" s="24"/>
      <c r="H148" s="24"/>
      <c r="I148" s="24"/>
      <c r="J148" s="24"/>
      <c r="K148" s="45"/>
      <c r="L148" s="24"/>
    </row>
    <row r="149" spans="1:12" ht="12.75" hidden="1" customHeight="1">
      <c r="A149" s="19"/>
      <c r="B149" s="20"/>
      <c r="C149" s="21"/>
      <c r="D149" s="25" t="s">
        <v>43</v>
      </c>
      <c r="E149" s="23"/>
      <c r="F149" s="24"/>
      <c r="G149" s="24"/>
      <c r="H149" s="24"/>
      <c r="I149" s="24"/>
      <c r="J149" s="24"/>
      <c r="K149" s="45"/>
      <c r="L149" s="24"/>
    </row>
    <row r="150" spans="1:12" ht="12.75" hidden="1" customHeight="1">
      <c r="A150" s="19"/>
      <c r="B150" s="20"/>
      <c r="C150" s="21"/>
      <c r="D150" s="25" t="s">
        <v>44</v>
      </c>
      <c r="E150" s="23"/>
      <c r="F150" s="24"/>
      <c r="G150" s="24"/>
      <c r="H150" s="24"/>
      <c r="I150" s="24"/>
      <c r="J150" s="24"/>
      <c r="K150" s="45"/>
      <c r="L150" s="24"/>
    </row>
    <row r="151" spans="1:12" ht="12.75" hidden="1" customHeight="1">
      <c r="A151" s="19"/>
      <c r="B151" s="20"/>
      <c r="C151" s="21"/>
      <c r="D151" s="22"/>
      <c r="E151" s="23"/>
      <c r="F151" s="24"/>
      <c r="G151" s="24"/>
      <c r="H151" s="24"/>
      <c r="I151" s="24"/>
      <c r="J151" s="24"/>
      <c r="K151" s="45"/>
      <c r="L151" s="24"/>
    </row>
    <row r="152" spans="1:12" ht="12.75" hidden="1" customHeight="1">
      <c r="A152" s="19"/>
      <c r="B152" s="20"/>
      <c r="C152" s="21"/>
      <c r="D152" s="22"/>
      <c r="E152" s="23"/>
      <c r="F152" s="24"/>
      <c r="G152" s="24"/>
      <c r="H152" s="24"/>
      <c r="I152" s="24"/>
      <c r="J152" s="24"/>
      <c r="K152" s="45"/>
      <c r="L152" s="24"/>
    </row>
    <row r="153" spans="1:12" ht="12.75" hidden="1" customHeight="1">
      <c r="A153" s="26"/>
      <c r="B153" s="27"/>
      <c r="C153" s="28"/>
      <c r="D153" s="29" t="s">
        <v>37</v>
      </c>
      <c r="E153" s="30"/>
      <c r="F153" s="31">
        <f t="shared" ref="F153:J153" si="43">SUM(F144:F152)</f>
        <v>0</v>
      </c>
      <c r="G153" s="31">
        <f t="shared" si="43"/>
        <v>0</v>
      </c>
      <c r="H153" s="31">
        <f t="shared" si="43"/>
        <v>0</v>
      </c>
      <c r="I153" s="31">
        <f t="shared" si="43"/>
        <v>0</v>
      </c>
      <c r="J153" s="31">
        <f t="shared" si="43"/>
        <v>0</v>
      </c>
      <c r="K153" s="46"/>
      <c r="L153" s="31" t="str">
        <f ca="1">SUM(L150:L158)</f>
        <v>#REF!</v>
      </c>
    </row>
    <row r="154" spans="1:12" ht="12.75" hidden="1" customHeight="1">
      <c r="A154" s="32">
        <f t="shared" ref="A154:B154" si="44">A132</f>
        <v>1</v>
      </c>
      <c r="B154" s="33">
        <f t="shared" si="44"/>
        <v>4</v>
      </c>
      <c r="C154" s="34" t="s">
        <v>45</v>
      </c>
      <c r="D154" s="25" t="s">
        <v>46</v>
      </c>
      <c r="E154" s="23"/>
      <c r="F154" s="24"/>
      <c r="G154" s="24"/>
      <c r="H154" s="24"/>
      <c r="I154" s="24"/>
      <c r="J154" s="24"/>
      <c r="K154" s="45"/>
      <c r="L154" s="24"/>
    </row>
    <row r="155" spans="1:12" ht="12.75" hidden="1" customHeight="1">
      <c r="A155" s="19"/>
      <c r="B155" s="20"/>
      <c r="C155" s="21"/>
      <c r="D155" s="25" t="s">
        <v>42</v>
      </c>
      <c r="E155" s="23"/>
      <c r="F155" s="24"/>
      <c r="G155" s="24"/>
      <c r="H155" s="24"/>
      <c r="I155" s="24"/>
      <c r="J155" s="24"/>
      <c r="K155" s="45"/>
      <c r="L155" s="24"/>
    </row>
    <row r="156" spans="1:12" ht="12.75" hidden="1" customHeight="1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45"/>
      <c r="L156" s="24"/>
    </row>
    <row r="157" spans="1:12" ht="12.75" hidden="1" customHeight="1">
      <c r="A157" s="19"/>
      <c r="B157" s="20"/>
      <c r="C157" s="21"/>
      <c r="D157" s="22"/>
      <c r="E157" s="23"/>
      <c r="F157" s="24"/>
      <c r="G157" s="24"/>
      <c r="H157" s="24"/>
      <c r="I157" s="24"/>
      <c r="J157" s="24"/>
      <c r="K157" s="45"/>
      <c r="L157" s="24"/>
    </row>
    <row r="158" spans="1:12" ht="12.75" hidden="1" customHeight="1">
      <c r="A158" s="26"/>
      <c r="B158" s="27"/>
      <c r="C158" s="28"/>
      <c r="D158" s="29" t="s">
        <v>37</v>
      </c>
      <c r="E158" s="30"/>
      <c r="F158" s="31">
        <f t="shared" ref="F158:J158" si="45">SUM(F154:F157)</f>
        <v>0</v>
      </c>
      <c r="G158" s="31">
        <f t="shared" si="45"/>
        <v>0</v>
      </c>
      <c r="H158" s="31">
        <f t="shared" si="45"/>
        <v>0</v>
      </c>
      <c r="I158" s="31">
        <f t="shared" si="45"/>
        <v>0</v>
      </c>
      <c r="J158" s="31">
        <f t="shared" si="45"/>
        <v>0</v>
      </c>
      <c r="K158" s="46"/>
      <c r="L158" s="31" t="str">
        <f ca="1">SUM(L151:L157)</f>
        <v>#REF!</v>
      </c>
    </row>
    <row r="159" spans="1:12" ht="12.75" hidden="1" customHeight="1">
      <c r="A159" s="32">
        <f t="shared" ref="A159:B159" si="46">A132</f>
        <v>1</v>
      </c>
      <c r="B159" s="33">
        <f t="shared" si="46"/>
        <v>4</v>
      </c>
      <c r="C159" s="34" t="s">
        <v>47</v>
      </c>
      <c r="D159" s="25" t="s">
        <v>26</v>
      </c>
      <c r="E159" s="23"/>
      <c r="F159" s="24"/>
      <c r="G159" s="24"/>
      <c r="H159" s="24"/>
      <c r="I159" s="24"/>
      <c r="J159" s="24"/>
      <c r="K159" s="45"/>
      <c r="L159" s="24"/>
    </row>
    <row r="160" spans="1:12" ht="12.75" hidden="1" customHeight="1">
      <c r="A160" s="19"/>
      <c r="B160" s="20"/>
      <c r="C160" s="21"/>
      <c r="D160" s="25" t="s">
        <v>28</v>
      </c>
      <c r="E160" s="23"/>
      <c r="F160" s="24"/>
      <c r="G160" s="24"/>
      <c r="H160" s="24"/>
      <c r="I160" s="24"/>
      <c r="J160" s="24"/>
      <c r="K160" s="45"/>
      <c r="L160" s="24"/>
    </row>
    <row r="161" spans="1:12" ht="12.75" hidden="1" customHeight="1">
      <c r="A161" s="19"/>
      <c r="B161" s="20"/>
      <c r="C161" s="21"/>
      <c r="D161" s="25" t="s">
        <v>42</v>
      </c>
      <c r="E161" s="23"/>
      <c r="F161" s="24"/>
      <c r="G161" s="24"/>
      <c r="H161" s="24"/>
      <c r="I161" s="24"/>
      <c r="J161" s="24"/>
      <c r="K161" s="45"/>
      <c r="L161" s="24"/>
    </row>
    <row r="162" spans="1:12" ht="12.75" hidden="1" customHeight="1">
      <c r="A162" s="19"/>
      <c r="B162" s="20"/>
      <c r="C162" s="21"/>
      <c r="D162" s="25" t="s">
        <v>31</v>
      </c>
      <c r="E162" s="23"/>
      <c r="F162" s="24"/>
      <c r="G162" s="24"/>
      <c r="H162" s="24"/>
      <c r="I162" s="24"/>
      <c r="J162" s="24"/>
      <c r="K162" s="45"/>
      <c r="L162" s="24"/>
    </row>
    <row r="163" spans="1:12" ht="12.75" hidden="1" customHeight="1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5"/>
      <c r="L163" s="24"/>
    </row>
    <row r="164" spans="1:12" ht="12.75" hidden="1" customHeight="1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5"/>
      <c r="L164" s="24"/>
    </row>
    <row r="165" spans="1:12" ht="12.75" hidden="1" customHeight="1">
      <c r="A165" s="26"/>
      <c r="B165" s="27"/>
      <c r="C165" s="28"/>
      <c r="D165" s="29" t="s">
        <v>37</v>
      </c>
      <c r="E165" s="30"/>
      <c r="F165" s="31">
        <f t="shared" ref="F165:J165" si="47">SUM(F159:F164)</f>
        <v>0</v>
      </c>
      <c r="G165" s="31">
        <f t="shared" si="47"/>
        <v>0</v>
      </c>
      <c r="H165" s="31">
        <f t="shared" si="47"/>
        <v>0</v>
      </c>
      <c r="I165" s="31">
        <f t="shared" si="47"/>
        <v>0</v>
      </c>
      <c r="J165" s="31">
        <f t="shared" si="47"/>
        <v>0</v>
      </c>
      <c r="K165" s="46"/>
      <c r="L165" s="31" t="str">
        <f ca="1">SUM(L159:L167)</f>
        <v>#REF!</v>
      </c>
    </row>
    <row r="166" spans="1:12" ht="12.75" hidden="1" customHeight="1">
      <c r="A166" s="32">
        <f t="shared" ref="A166:B166" si="48">A132</f>
        <v>1</v>
      </c>
      <c r="B166" s="33">
        <f t="shared" si="48"/>
        <v>4</v>
      </c>
      <c r="C166" s="34" t="s">
        <v>48</v>
      </c>
      <c r="D166" s="25" t="s">
        <v>49</v>
      </c>
      <c r="E166" s="23"/>
      <c r="F166" s="24"/>
      <c r="G166" s="24"/>
      <c r="H166" s="24"/>
      <c r="I166" s="24"/>
      <c r="J166" s="24"/>
      <c r="K166" s="45"/>
      <c r="L166" s="24"/>
    </row>
    <row r="167" spans="1:12" ht="12.75" hidden="1" customHeight="1">
      <c r="A167" s="19"/>
      <c r="B167" s="20"/>
      <c r="C167" s="21"/>
      <c r="D167" s="25" t="s">
        <v>46</v>
      </c>
      <c r="E167" s="23"/>
      <c r="F167" s="24"/>
      <c r="G167" s="24"/>
      <c r="H167" s="24"/>
      <c r="I167" s="24"/>
      <c r="J167" s="24"/>
      <c r="K167" s="45"/>
      <c r="L167" s="24"/>
    </row>
    <row r="168" spans="1:12" ht="12.75" hidden="1" customHeight="1">
      <c r="A168" s="19"/>
      <c r="B168" s="20"/>
      <c r="C168" s="21"/>
      <c r="D168" s="25" t="s">
        <v>42</v>
      </c>
      <c r="E168" s="23"/>
      <c r="F168" s="24"/>
      <c r="G168" s="24"/>
      <c r="H168" s="24"/>
      <c r="I168" s="24"/>
      <c r="J168" s="24"/>
      <c r="K168" s="45"/>
      <c r="L168" s="24"/>
    </row>
    <row r="169" spans="1:12" ht="12.75" hidden="1" customHeight="1">
      <c r="A169" s="19"/>
      <c r="B169" s="20"/>
      <c r="C169" s="21"/>
      <c r="D169" s="25" t="s">
        <v>34</v>
      </c>
      <c r="E169" s="23"/>
      <c r="F169" s="24"/>
      <c r="G169" s="24"/>
      <c r="H169" s="24"/>
      <c r="I169" s="24"/>
      <c r="J169" s="24"/>
      <c r="K169" s="45"/>
      <c r="L169" s="24"/>
    </row>
    <row r="170" spans="1:12" ht="12.75" hidden="1" customHeight="1">
      <c r="A170" s="19"/>
      <c r="B170" s="20"/>
      <c r="C170" s="21"/>
      <c r="D170" s="22"/>
      <c r="E170" s="23"/>
      <c r="F170" s="24"/>
      <c r="G170" s="24"/>
      <c r="H170" s="24"/>
      <c r="I170" s="24"/>
      <c r="J170" s="24"/>
      <c r="K170" s="45"/>
      <c r="L170" s="24"/>
    </row>
    <row r="171" spans="1:12" ht="12.75" hidden="1" customHeight="1">
      <c r="A171" s="19"/>
      <c r="B171" s="20"/>
      <c r="C171" s="21"/>
      <c r="D171" s="22"/>
      <c r="E171" s="23"/>
      <c r="F171" s="24"/>
      <c r="G171" s="24"/>
      <c r="H171" s="24"/>
      <c r="I171" s="24"/>
      <c r="J171" s="24"/>
      <c r="K171" s="45"/>
      <c r="L171" s="24"/>
    </row>
    <row r="172" spans="1:12" ht="12.75" hidden="1" customHeight="1">
      <c r="A172" s="26"/>
      <c r="B172" s="27"/>
      <c r="C172" s="28"/>
      <c r="D172" s="35" t="s">
        <v>37</v>
      </c>
      <c r="E172" s="30"/>
      <c r="F172" s="31">
        <f t="shared" ref="F172:J172" si="49">SUM(F166:F171)</f>
        <v>0</v>
      </c>
      <c r="G172" s="31">
        <f t="shared" si="49"/>
        <v>0</v>
      </c>
      <c r="H172" s="31">
        <f t="shared" si="49"/>
        <v>0</v>
      </c>
      <c r="I172" s="31">
        <f t="shared" si="49"/>
        <v>0</v>
      </c>
      <c r="J172" s="31">
        <f t="shared" si="49"/>
        <v>0</v>
      </c>
      <c r="K172" s="46"/>
      <c r="L172" s="31" t="str">
        <f ca="1">SUM(L166:L174)</f>
        <v>#REF!</v>
      </c>
    </row>
    <row r="173" spans="1:12" ht="15.75" customHeight="1">
      <c r="A173" s="36">
        <f t="shared" ref="A173:B173" si="50">A132</f>
        <v>1</v>
      </c>
      <c r="B173" s="37">
        <f t="shared" si="50"/>
        <v>4</v>
      </c>
      <c r="C173" s="61" t="s">
        <v>50</v>
      </c>
      <c r="D173" s="62"/>
      <c r="E173" s="38"/>
      <c r="F173" s="39">
        <f t="shared" ref="F173:J173" si="51">F139+F143+F153+F158+F165+F172</f>
        <v>663</v>
      </c>
      <c r="G173" s="39">
        <f t="shared" si="51"/>
        <v>17.95</v>
      </c>
      <c r="H173" s="39">
        <f t="shared" si="51"/>
        <v>29.569999999999997</v>
      </c>
      <c r="I173" s="39">
        <f t="shared" si="51"/>
        <v>87.97999999999999</v>
      </c>
      <c r="J173" s="39">
        <f t="shared" si="51"/>
        <v>706.06000000000017</v>
      </c>
      <c r="K173" s="47"/>
      <c r="L173" s="39" t="str">
        <f ca="1">L139+L143+L153+L158+L165+L172</f>
        <v>#REF!</v>
      </c>
    </row>
    <row r="174" spans="1:12" ht="12.75" customHeight="1">
      <c r="A174" s="13">
        <v>1</v>
      </c>
      <c r="B174" s="14">
        <v>5</v>
      </c>
      <c r="C174" s="15" t="s">
        <v>25</v>
      </c>
      <c r="D174" s="16" t="s">
        <v>26</v>
      </c>
      <c r="E174" s="17" t="s">
        <v>64</v>
      </c>
      <c r="F174" s="18">
        <v>90</v>
      </c>
      <c r="G174" s="18">
        <v>7.93</v>
      </c>
      <c r="H174" s="18">
        <v>7.73</v>
      </c>
      <c r="I174" s="18">
        <v>11.29</v>
      </c>
      <c r="J174" s="18">
        <v>146.4</v>
      </c>
      <c r="K174" s="44">
        <v>239</v>
      </c>
      <c r="L174" s="18"/>
    </row>
    <row r="175" spans="1:12" ht="12.75" customHeight="1">
      <c r="A175" s="19"/>
      <c r="B175" s="20"/>
      <c r="C175" s="21"/>
      <c r="D175" s="22" t="s">
        <v>28</v>
      </c>
      <c r="E175" s="23" t="s">
        <v>52</v>
      </c>
      <c r="F175" s="24">
        <v>155</v>
      </c>
      <c r="G175" s="24">
        <v>5.73</v>
      </c>
      <c r="H175" s="24">
        <v>6.08</v>
      </c>
      <c r="I175" s="24">
        <v>31.98</v>
      </c>
      <c r="J175" s="24">
        <v>205.5</v>
      </c>
      <c r="K175" s="45">
        <v>203</v>
      </c>
      <c r="L175" s="24"/>
    </row>
    <row r="176" spans="1:12" ht="12.75" customHeight="1">
      <c r="A176" s="19"/>
      <c r="B176" s="20"/>
      <c r="C176" s="21"/>
      <c r="D176" s="25" t="s">
        <v>29</v>
      </c>
      <c r="E176" s="23" t="s">
        <v>30</v>
      </c>
      <c r="F176" s="24">
        <v>200</v>
      </c>
      <c r="G176" s="24">
        <v>0.66</v>
      </c>
      <c r="H176" s="24">
        <v>0.09</v>
      </c>
      <c r="I176" s="24">
        <v>32.01</v>
      </c>
      <c r="J176" s="24">
        <v>132.80000000000001</v>
      </c>
      <c r="K176" s="45">
        <v>349</v>
      </c>
      <c r="L176" s="24"/>
    </row>
    <row r="177" spans="1:12" ht="12.75" customHeight="1">
      <c r="A177" s="19"/>
      <c r="B177" s="20"/>
      <c r="C177" s="21"/>
      <c r="D177" s="25" t="s">
        <v>31</v>
      </c>
      <c r="E177" s="23" t="s">
        <v>32</v>
      </c>
      <c r="F177" s="24">
        <v>30</v>
      </c>
      <c r="G177" s="24">
        <v>2.2799999999999998</v>
      </c>
      <c r="H177" s="24">
        <v>0.24</v>
      </c>
      <c r="I177" s="24">
        <v>14.76</v>
      </c>
      <c r="J177" s="24">
        <v>70.2</v>
      </c>
      <c r="K177" s="45"/>
      <c r="L177" s="24"/>
    </row>
    <row r="178" spans="1:12" ht="12.75" customHeight="1">
      <c r="A178" s="19"/>
      <c r="B178" s="20"/>
      <c r="C178" s="21"/>
      <c r="D178" s="25" t="s">
        <v>31</v>
      </c>
      <c r="E178" s="23" t="s">
        <v>33</v>
      </c>
      <c r="F178" s="24">
        <v>20</v>
      </c>
      <c r="G178" s="24">
        <v>1.6</v>
      </c>
      <c r="H178" s="24">
        <v>0.3</v>
      </c>
      <c r="I178" s="24">
        <v>8.02</v>
      </c>
      <c r="J178" s="24">
        <v>41.2</v>
      </c>
      <c r="K178" s="45"/>
      <c r="L178" s="24"/>
    </row>
    <row r="179" spans="1:12" ht="12.75" customHeight="1">
      <c r="A179" s="19"/>
      <c r="B179" s="20"/>
      <c r="C179" s="21"/>
      <c r="D179" s="22"/>
      <c r="E179" s="23" t="s">
        <v>65</v>
      </c>
      <c r="F179" s="24">
        <v>10</v>
      </c>
      <c r="G179" s="24">
        <v>2.3199999999999998</v>
      </c>
      <c r="H179" s="24">
        <v>2.95</v>
      </c>
      <c r="I179" s="24"/>
      <c r="J179" s="24">
        <v>36</v>
      </c>
      <c r="K179" s="45">
        <v>15</v>
      </c>
      <c r="L179" s="24"/>
    </row>
    <row r="180" spans="1:12" ht="12.75" customHeight="1">
      <c r="A180" s="19"/>
      <c r="B180" s="20"/>
      <c r="C180" s="21"/>
      <c r="D180" s="22" t="s">
        <v>35</v>
      </c>
      <c r="E180" s="23" t="s">
        <v>36</v>
      </c>
      <c r="F180" s="24">
        <v>60</v>
      </c>
      <c r="G180" s="24">
        <v>0.79</v>
      </c>
      <c r="H180" s="24">
        <v>1.95</v>
      </c>
      <c r="I180" s="24">
        <v>3.88</v>
      </c>
      <c r="J180" s="24">
        <v>36.24</v>
      </c>
      <c r="K180" s="45">
        <v>45</v>
      </c>
      <c r="L180" s="24"/>
    </row>
    <row r="181" spans="1:12" ht="12.75" customHeight="1">
      <c r="A181" s="26"/>
      <c r="B181" s="27"/>
      <c r="C181" s="28"/>
      <c r="D181" s="29" t="s">
        <v>37</v>
      </c>
      <c r="E181" s="30"/>
      <c r="F181" s="31">
        <f t="shared" ref="F181:J181" si="52">SUM(F174:F180)</f>
        <v>565</v>
      </c>
      <c r="G181" s="31">
        <f t="shared" si="52"/>
        <v>21.310000000000002</v>
      </c>
      <c r="H181" s="31">
        <f t="shared" si="52"/>
        <v>19.34</v>
      </c>
      <c r="I181" s="31">
        <f t="shared" si="52"/>
        <v>101.94</v>
      </c>
      <c r="J181" s="31">
        <f t="shared" si="52"/>
        <v>668.34</v>
      </c>
      <c r="K181" s="46"/>
      <c r="L181" s="31">
        <f>SUM(L174:L180)</f>
        <v>0</v>
      </c>
    </row>
    <row r="182" spans="1:12" ht="12.75" hidden="1" customHeight="1">
      <c r="A182" s="32">
        <f t="shared" ref="A182:B182" si="53">A174</f>
        <v>1</v>
      </c>
      <c r="B182" s="33">
        <f t="shared" si="53"/>
        <v>5</v>
      </c>
      <c r="C182" s="34" t="s">
        <v>38</v>
      </c>
      <c r="D182" s="25" t="s">
        <v>34</v>
      </c>
      <c r="E182" s="23"/>
      <c r="F182" s="24"/>
      <c r="G182" s="24"/>
      <c r="H182" s="24"/>
      <c r="I182" s="24"/>
      <c r="J182" s="24"/>
      <c r="K182" s="45"/>
      <c r="L182" s="24"/>
    </row>
    <row r="183" spans="1:12" ht="12.75" hidden="1" customHeight="1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2.75" hidden="1" customHeight="1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45"/>
      <c r="L184" s="24"/>
    </row>
    <row r="185" spans="1:12" ht="12.75" hidden="1" customHeight="1">
      <c r="A185" s="26"/>
      <c r="B185" s="27"/>
      <c r="C185" s="28"/>
      <c r="D185" s="29" t="s">
        <v>37</v>
      </c>
      <c r="E185" s="30"/>
      <c r="F185" s="31">
        <f t="shared" ref="F185:J185" si="54">SUM(F182:F184)</f>
        <v>0</v>
      </c>
      <c r="G185" s="31">
        <f t="shared" si="54"/>
        <v>0</v>
      </c>
      <c r="H185" s="31">
        <f t="shared" si="54"/>
        <v>0</v>
      </c>
      <c r="I185" s="31">
        <f t="shared" si="54"/>
        <v>0</v>
      </c>
      <c r="J185" s="31">
        <f t="shared" si="54"/>
        <v>0</v>
      </c>
      <c r="K185" s="46"/>
      <c r="L185" s="31" t="str">
        <f ca="1">SUM(L182:L190)</f>
        <v>#REF!</v>
      </c>
    </row>
    <row r="186" spans="1:12" ht="12.75" hidden="1" customHeight="1">
      <c r="A186" s="32">
        <f t="shared" ref="A186:B186" si="55">A174</f>
        <v>1</v>
      </c>
      <c r="B186" s="33">
        <f t="shared" si="55"/>
        <v>5</v>
      </c>
      <c r="C186" s="34" t="s">
        <v>39</v>
      </c>
      <c r="D186" s="25" t="s">
        <v>35</v>
      </c>
      <c r="E186" s="23"/>
      <c r="F186" s="24"/>
      <c r="G186" s="24"/>
      <c r="H186" s="24"/>
      <c r="I186" s="24"/>
      <c r="J186" s="24"/>
      <c r="K186" s="45"/>
      <c r="L186" s="24"/>
    </row>
    <row r="187" spans="1:12" ht="12.75" hidden="1" customHeight="1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2.75" hidden="1" customHeight="1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2.75" hidden="1" customHeight="1">
      <c r="A189" s="19"/>
      <c r="B189" s="20"/>
      <c r="C189" s="21"/>
      <c r="D189" s="25" t="s">
        <v>28</v>
      </c>
      <c r="E189" s="23"/>
      <c r="F189" s="24"/>
      <c r="G189" s="24"/>
      <c r="H189" s="24"/>
      <c r="I189" s="24"/>
      <c r="J189" s="24"/>
      <c r="K189" s="45"/>
      <c r="L189" s="24"/>
    </row>
    <row r="190" spans="1:12" ht="12.75" hidden="1" customHeight="1">
      <c r="A190" s="19"/>
      <c r="B190" s="20"/>
      <c r="C190" s="21"/>
      <c r="D190" s="25" t="s">
        <v>42</v>
      </c>
      <c r="E190" s="23"/>
      <c r="F190" s="24"/>
      <c r="G190" s="24"/>
      <c r="H190" s="24"/>
      <c r="I190" s="24"/>
      <c r="J190" s="24"/>
      <c r="K190" s="45"/>
      <c r="L190" s="24"/>
    </row>
    <row r="191" spans="1:12" ht="12.75" hidden="1" customHeight="1">
      <c r="A191" s="19"/>
      <c r="B191" s="20"/>
      <c r="C191" s="21"/>
      <c r="D191" s="25" t="s">
        <v>43</v>
      </c>
      <c r="E191" s="23"/>
      <c r="F191" s="24"/>
      <c r="G191" s="24"/>
      <c r="H191" s="24"/>
      <c r="I191" s="24"/>
      <c r="J191" s="24"/>
      <c r="K191" s="45"/>
      <c r="L191" s="24"/>
    </row>
    <row r="192" spans="1:12" ht="12.75" hidden="1" customHeight="1">
      <c r="A192" s="19"/>
      <c r="B192" s="20"/>
      <c r="C192" s="21"/>
      <c r="D192" s="25" t="s">
        <v>44</v>
      </c>
      <c r="E192" s="23"/>
      <c r="F192" s="24"/>
      <c r="G192" s="24"/>
      <c r="H192" s="24"/>
      <c r="I192" s="24"/>
      <c r="J192" s="24"/>
      <c r="K192" s="45"/>
      <c r="L192" s="24"/>
    </row>
    <row r="193" spans="1:12" ht="12.75" hidden="1" customHeight="1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2.75" hidden="1" customHeight="1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45"/>
      <c r="L194" s="24"/>
    </row>
    <row r="195" spans="1:12" ht="12.75" hidden="1" customHeight="1">
      <c r="A195" s="26"/>
      <c r="B195" s="27"/>
      <c r="C195" s="28"/>
      <c r="D195" s="29" t="s">
        <v>37</v>
      </c>
      <c r="E195" s="30"/>
      <c r="F195" s="31">
        <f t="shared" ref="F195:J195" si="56">SUM(F186:F194)</f>
        <v>0</v>
      </c>
      <c r="G195" s="31">
        <f t="shared" si="56"/>
        <v>0</v>
      </c>
      <c r="H195" s="31">
        <f t="shared" si="56"/>
        <v>0</v>
      </c>
      <c r="I195" s="31">
        <f t="shared" si="56"/>
        <v>0</v>
      </c>
      <c r="J195" s="31">
        <f t="shared" si="56"/>
        <v>0</v>
      </c>
      <c r="K195" s="46"/>
      <c r="L195" s="31" t="str">
        <f ca="1">SUM(L192:L200)</f>
        <v>#REF!</v>
      </c>
    </row>
    <row r="196" spans="1:12" ht="12.75" hidden="1" customHeight="1">
      <c r="A196" s="32">
        <f t="shared" ref="A196:B196" si="57">A174</f>
        <v>1</v>
      </c>
      <c r="B196" s="33">
        <f t="shared" si="57"/>
        <v>5</v>
      </c>
      <c r="C196" s="34" t="s">
        <v>45</v>
      </c>
      <c r="D196" s="25" t="s">
        <v>46</v>
      </c>
      <c r="E196" s="23"/>
      <c r="F196" s="24"/>
      <c r="G196" s="24"/>
      <c r="H196" s="24"/>
      <c r="I196" s="24"/>
      <c r="J196" s="24"/>
      <c r="K196" s="45"/>
      <c r="L196" s="24"/>
    </row>
    <row r="197" spans="1:12" ht="12.75" hidden="1" customHeight="1">
      <c r="A197" s="19"/>
      <c r="B197" s="20"/>
      <c r="C197" s="21"/>
      <c r="D197" s="25" t="s">
        <v>42</v>
      </c>
      <c r="E197" s="23"/>
      <c r="F197" s="24"/>
      <c r="G197" s="24"/>
      <c r="H197" s="24"/>
      <c r="I197" s="24"/>
      <c r="J197" s="24"/>
      <c r="K197" s="45"/>
      <c r="L197" s="24"/>
    </row>
    <row r="198" spans="1:12" ht="12.75" hidden="1" customHeight="1">
      <c r="A198" s="19"/>
      <c r="B198" s="20"/>
      <c r="C198" s="21"/>
      <c r="D198" s="22"/>
      <c r="E198" s="23"/>
      <c r="F198" s="24"/>
      <c r="G198" s="24"/>
      <c r="H198" s="24"/>
      <c r="I198" s="24"/>
      <c r="J198" s="24"/>
      <c r="K198" s="45"/>
      <c r="L198" s="24"/>
    </row>
    <row r="199" spans="1:12" ht="12.75" hidden="1" customHeight="1">
      <c r="A199" s="19"/>
      <c r="B199" s="20"/>
      <c r="C199" s="21"/>
      <c r="D199" s="22"/>
      <c r="E199" s="23"/>
      <c r="F199" s="24"/>
      <c r="G199" s="24"/>
      <c r="H199" s="24"/>
      <c r="I199" s="24"/>
      <c r="J199" s="24"/>
      <c r="K199" s="45"/>
      <c r="L199" s="24"/>
    </row>
    <row r="200" spans="1:12" ht="12.75" hidden="1" customHeight="1">
      <c r="A200" s="26"/>
      <c r="B200" s="27"/>
      <c r="C200" s="28"/>
      <c r="D200" s="29" t="s">
        <v>37</v>
      </c>
      <c r="E200" s="30"/>
      <c r="F200" s="31">
        <f t="shared" ref="F200:J200" si="58">SUM(F196:F199)</f>
        <v>0</v>
      </c>
      <c r="G200" s="31">
        <f t="shared" si="58"/>
        <v>0</v>
      </c>
      <c r="H200" s="31">
        <f t="shared" si="58"/>
        <v>0</v>
      </c>
      <c r="I200" s="31">
        <f t="shared" si="58"/>
        <v>0</v>
      </c>
      <c r="J200" s="31">
        <f t="shared" si="58"/>
        <v>0</v>
      </c>
      <c r="K200" s="46"/>
      <c r="L200" s="31" t="str">
        <f ca="1">SUM(L193:L199)</f>
        <v>#REF!</v>
      </c>
    </row>
    <row r="201" spans="1:12" ht="12.75" hidden="1" customHeight="1">
      <c r="A201" s="32">
        <f t="shared" ref="A201:B201" si="59">A174</f>
        <v>1</v>
      </c>
      <c r="B201" s="33">
        <f t="shared" si="59"/>
        <v>5</v>
      </c>
      <c r="C201" s="34" t="s">
        <v>47</v>
      </c>
      <c r="D201" s="25" t="s">
        <v>26</v>
      </c>
      <c r="E201" s="23"/>
      <c r="F201" s="24"/>
      <c r="G201" s="24"/>
      <c r="H201" s="24"/>
      <c r="I201" s="24"/>
      <c r="J201" s="24"/>
      <c r="K201" s="45"/>
      <c r="L201" s="24"/>
    </row>
    <row r="202" spans="1:12" ht="12.75" hidden="1" customHeight="1">
      <c r="A202" s="19"/>
      <c r="B202" s="20"/>
      <c r="C202" s="21"/>
      <c r="D202" s="25" t="s">
        <v>28</v>
      </c>
      <c r="E202" s="23"/>
      <c r="F202" s="24"/>
      <c r="G202" s="24"/>
      <c r="H202" s="24"/>
      <c r="I202" s="24"/>
      <c r="J202" s="24"/>
      <c r="K202" s="45"/>
      <c r="L202" s="24"/>
    </row>
    <row r="203" spans="1:12" ht="12.75" hidden="1" customHeight="1">
      <c r="A203" s="19"/>
      <c r="B203" s="20"/>
      <c r="C203" s="21"/>
      <c r="D203" s="25" t="s">
        <v>42</v>
      </c>
      <c r="E203" s="23"/>
      <c r="F203" s="24"/>
      <c r="G203" s="24"/>
      <c r="H203" s="24"/>
      <c r="I203" s="24"/>
      <c r="J203" s="24"/>
      <c r="K203" s="45"/>
      <c r="L203" s="24"/>
    </row>
    <row r="204" spans="1:12" ht="12.75" hidden="1" customHeight="1">
      <c r="A204" s="19"/>
      <c r="B204" s="20"/>
      <c r="C204" s="21"/>
      <c r="D204" s="25" t="s">
        <v>31</v>
      </c>
      <c r="E204" s="23"/>
      <c r="F204" s="24"/>
      <c r="G204" s="24"/>
      <c r="H204" s="24"/>
      <c r="I204" s="24"/>
      <c r="J204" s="24"/>
      <c r="K204" s="45"/>
      <c r="L204" s="24"/>
    </row>
    <row r="205" spans="1:12" ht="12.75" hidden="1" customHeight="1">
      <c r="A205" s="19"/>
      <c r="B205" s="20"/>
      <c r="C205" s="21"/>
      <c r="D205" s="22"/>
      <c r="E205" s="23"/>
      <c r="F205" s="24"/>
      <c r="G205" s="24"/>
      <c r="H205" s="24"/>
      <c r="I205" s="24"/>
      <c r="J205" s="24"/>
      <c r="K205" s="45"/>
      <c r="L205" s="24"/>
    </row>
    <row r="206" spans="1:12" ht="12.75" hidden="1" customHeight="1">
      <c r="A206" s="19"/>
      <c r="B206" s="20"/>
      <c r="C206" s="21"/>
      <c r="D206" s="22"/>
      <c r="E206" s="23"/>
      <c r="F206" s="24"/>
      <c r="G206" s="24"/>
      <c r="H206" s="24"/>
      <c r="I206" s="24"/>
      <c r="J206" s="24"/>
      <c r="K206" s="45"/>
      <c r="L206" s="24"/>
    </row>
    <row r="207" spans="1:12" ht="12.75" hidden="1" customHeight="1">
      <c r="A207" s="26"/>
      <c r="B207" s="27"/>
      <c r="C207" s="28"/>
      <c r="D207" s="29" t="s">
        <v>37</v>
      </c>
      <c r="E207" s="30"/>
      <c r="F207" s="31">
        <f t="shared" ref="F207:J207" si="60">SUM(F201:F206)</f>
        <v>0</v>
      </c>
      <c r="G207" s="31">
        <f t="shared" si="60"/>
        <v>0</v>
      </c>
      <c r="H207" s="31">
        <f t="shared" si="60"/>
        <v>0</v>
      </c>
      <c r="I207" s="31">
        <f t="shared" si="60"/>
        <v>0</v>
      </c>
      <c r="J207" s="31">
        <f t="shared" si="60"/>
        <v>0</v>
      </c>
      <c r="K207" s="46"/>
      <c r="L207" s="31" t="str">
        <f ca="1">SUM(L201:L209)</f>
        <v>#REF!</v>
      </c>
    </row>
    <row r="208" spans="1:12" ht="12.75" hidden="1" customHeight="1">
      <c r="A208" s="32">
        <f t="shared" ref="A208:B208" si="61">A174</f>
        <v>1</v>
      </c>
      <c r="B208" s="33">
        <f t="shared" si="61"/>
        <v>5</v>
      </c>
      <c r="C208" s="34" t="s">
        <v>48</v>
      </c>
      <c r="D208" s="25" t="s">
        <v>49</v>
      </c>
      <c r="E208" s="23"/>
      <c r="F208" s="24"/>
      <c r="G208" s="24"/>
      <c r="H208" s="24"/>
      <c r="I208" s="24"/>
      <c r="J208" s="24"/>
      <c r="K208" s="45"/>
      <c r="L208" s="24"/>
    </row>
    <row r="209" spans="1:12" ht="12.75" hidden="1" customHeight="1">
      <c r="A209" s="19"/>
      <c r="B209" s="20"/>
      <c r="C209" s="21"/>
      <c r="D209" s="25" t="s">
        <v>46</v>
      </c>
      <c r="E209" s="23"/>
      <c r="F209" s="24"/>
      <c r="G209" s="24"/>
      <c r="H209" s="24"/>
      <c r="I209" s="24"/>
      <c r="J209" s="24"/>
      <c r="K209" s="45"/>
      <c r="L209" s="24"/>
    </row>
    <row r="210" spans="1:12" ht="12.75" hidden="1" customHeight="1">
      <c r="A210" s="19"/>
      <c r="B210" s="20"/>
      <c r="C210" s="21"/>
      <c r="D210" s="25" t="s">
        <v>42</v>
      </c>
      <c r="E210" s="23"/>
      <c r="F210" s="24"/>
      <c r="G210" s="24"/>
      <c r="H210" s="24"/>
      <c r="I210" s="24"/>
      <c r="J210" s="24"/>
      <c r="K210" s="45"/>
      <c r="L210" s="24"/>
    </row>
    <row r="211" spans="1:12" ht="12.75" hidden="1" customHeight="1">
      <c r="A211" s="19"/>
      <c r="B211" s="20"/>
      <c r="C211" s="21"/>
      <c r="D211" s="25" t="s">
        <v>34</v>
      </c>
      <c r="E211" s="23"/>
      <c r="F211" s="24"/>
      <c r="G211" s="24"/>
      <c r="H211" s="24"/>
      <c r="I211" s="24"/>
      <c r="J211" s="24"/>
      <c r="K211" s="45"/>
      <c r="L211" s="24"/>
    </row>
    <row r="212" spans="1:12" ht="12.75" hidden="1" customHeight="1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5"/>
      <c r="L212" s="24"/>
    </row>
    <row r="213" spans="1:12" ht="12.75" hidden="1" customHeight="1">
      <c r="A213" s="19"/>
      <c r="B213" s="20"/>
      <c r="C213" s="21"/>
      <c r="D213" s="22"/>
      <c r="E213" s="23"/>
      <c r="F213" s="24"/>
      <c r="G213" s="24"/>
      <c r="H213" s="24"/>
      <c r="I213" s="24"/>
      <c r="J213" s="24"/>
      <c r="K213" s="45"/>
      <c r="L213" s="24"/>
    </row>
    <row r="214" spans="1:12" ht="12.75" hidden="1" customHeight="1">
      <c r="A214" s="26"/>
      <c r="B214" s="27"/>
      <c r="C214" s="28"/>
      <c r="D214" s="35" t="s">
        <v>37</v>
      </c>
      <c r="E214" s="30"/>
      <c r="F214" s="31">
        <f t="shared" ref="F214:J214" si="62">SUM(F208:F213)</f>
        <v>0</v>
      </c>
      <c r="G214" s="31">
        <f t="shared" si="62"/>
        <v>0</v>
      </c>
      <c r="H214" s="31">
        <f t="shared" si="62"/>
        <v>0</v>
      </c>
      <c r="I214" s="31">
        <f t="shared" si="62"/>
        <v>0</v>
      </c>
      <c r="J214" s="31">
        <f t="shared" si="62"/>
        <v>0</v>
      </c>
      <c r="K214" s="46"/>
      <c r="L214" s="31" t="str">
        <f ca="1">SUM(L208:L216)</f>
        <v>#REF!</v>
      </c>
    </row>
    <row r="215" spans="1:12" ht="15.75" customHeight="1">
      <c r="A215" s="36">
        <f t="shared" ref="A215:B215" si="63">A174</f>
        <v>1</v>
      </c>
      <c r="B215" s="37">
        <f t="shared" si="63"/>
        <v>5</v>
      </c>
      <c r="C215" s="61" t="s">
        <v>50</v>
      </c>
      <c r="D215" s="62"/>
      <c r="E215" s="38"/>
      <c r="F215" s="39">
        <f t="shared" ref="F215:J215" si="64">F181+F185+F195+F200+F207+F214</f>
        <v>565</v>
      </c>
      <c r="G215" s="39">
        <f t="shared" si="64"/>
        <v>21.310000000000002</v>
      </c>
      <c r="H215" s="39">
        <f t="shared" si="64"/>
        <v>19.34</v>
      </c>
      <c r="I215" s="39">
        <f t="shared" si="64"/>
        <v>101.94</v>
      </c>
      <c r="J215" s="39">
        <f t="shared" si="64"/>
        <v>668.34</v>
      </c>
      <c r="K215" s="47"/>
      <c r="L215" s="39" t="str">
        <f ca="1">L181+L185+L195+L200+L207+L214</f>
        <v>#REF!</v>
      </c>
    </row>
    <row r="216" spans="1:12" ht="12.75" customHeight="1">
      <c r="A216" s="13">
        <v>1</v>
      </c>
      <c r="B216" s="14">
        <v>6</v>
      </c>
      <c r="C216" s="15" t="s">
        <v>25</v>
      </c>
      <c r="D216" s="16" t="s">
        <v>26</v>
      </c>
      <c r="E216" s="17" t="s">
        <v>66</v>
      </c>
      <c r="F216" s="18">
        <v>100</v>
      </c>
      <c r="G216" s="18">
        <v>11.94</v>
      </c>
      <c r="H216" s="18">
        <v>10.119999999999999</v>
      </c>
      <c r="I216" s="18">
        <v>3.51</v>
      </c>
      <c r="J216" s="18">
        <v>153</v>
      </c>
      <c r="K216" s="44">
        <v>290</v>
      </c>
      <c r="L216" s="18"/>
    </row>
    <row r="217" spans="1:12" ht="12.75" customHeight="1">
      <c r="A217" s="19"/>
      <c r="B217" s="20"/>
      <c r="C217" s="21"/>
      <c r="D217" s="22" t="s">
        <v>28</v>
      </c>
      <c r="E217" s="23" t="s">
        <v>67</v>
      </c>
      <c r="F217" s="24">
        <v>155</v>
      </c>
      <c r="G217" s="24">
        <v>6.63</v>
      </c>
      <c r="H217" s="24">
        <v>7.76</v>
      </c>
      <c r="I217" s="24">
        <v>38.81</v>
      </c>
      <c r="J217" s="24">
        <v>251.88</v>
      </c>
      <c r="K217" s="45">
        <v>171</v>
      </c>
      <c r="L217" s="24"/>
    </row>
    <row r="218" spans="1:12" ht="12.75" customHeight="1">
      <c r="A218" s="19"/>
      <c r="B218" s="20"/>
      <c r="C218" s="21"/>
      <c r="D218" s="25" t="s">
        <v>29</v>
      </c>
      <c r="E218" s="23" t="s">
        <v>53</v>
      </c>
      <c r="F218" s="24">
        <v>208</v>
      </c>
      <c r="G218" s="24">
        <v>7.0000000000000007E-2</v>
      </c>
      <c r="H218" s="24">
        <v>0.02</v>
      </c>
      <c r="I218" s="24">
        <v>8</v>
      </c>
      <c r="J218" s="24">
        <v>60</v>
      </c>
      <c r="K218" s="45">
        <v>376</v>
      </c>
      <c r="L218" s="24"/>
    </row>
    <row r="219" spans="1:12" ht="12.75" customHeight="1">
      <c r="A219" s="19"/>
      <c r="B219" s="20"/>
      <c r="C219" s="21"/>
      <c r="D219" s="25" t="s">
        <v>31</v>
      </c>
      <c r="E219" s="23" t="s">
        <v>32</v>
      </c>
      <c r="F219" s="24">
        <v>30</v>
      </c>
      <c r="G219" s="24">
        <v>2.2799999999999998</v>
      </c>
      <c r="H219" s="24">
        <v>0.24</v>
      </c>
      <c r="I219" s="24">
        <v>14.76</v>
      </c>
      <c r="J219" s="24">
        <v>70.2</v>
      </c>
      <c r="K219" s="45"/>
      <c r="L219" s="24"/>
    </row>
    <row r="220" spans="1:12" ht="12.75" customHeight="1">
      <c r="A220" s="19"/>
      <c r="B220" s="20"/>
      <c r="C220" s="21"/>
      <c r="D220" s="25" t="s">
        <v>31</v>
      </c>
      <c r="E220" s="23" t="s">
        <v>33</v>
      </c>
      <c r="F220" s="24">
        <v>20</v>
      </c>
      <c r="G220" s="24">
        <v>1.6</v>
      </c>
      <c r="H220" s="24">
        <v>0.3</v>
      </c>
      <c r="I220" s="24">
        <v>8.02</v>
      </c>
      <c r="J220" s="24">
        <v>41.2</v>
      </c>
      <c r="K220" s="45"/>
      <c r="L220" s="24"/>
    </row>
    <row r="221" spans="1:12" ht="12.75" customHeight="1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5"/>
      <c r="L221" s="24"/>
    </row>
    <row r="222" spans="1:12" ht="12.75" customHeight="1">
      <c r="A222" s="19"/>
      <c r="B222" s="20"/>
      <c r="C222" s="21"/>
      <c r="D222" s="22" t="s">
        <v>35</v>
      </c>
      <c r="E222" s="23" t="s">
        <v>55</v>
      </c>
      <c r="F222" s="24">
        <v>60</v>
      </c>
      <c r="G222" s="24">
        <v>0.84</v>
      </c>
      <c r="H222" s="24">
        <v>3.61</v>
      </c>
      <c r="I222" s="24">
        <v>4.96</v>
      </c>
      <c r="J222" s="24">
        <v>55.68</v>
      </c>
      <c r="K222" s="45">
        <v>52</v>
      </c>
      <c r="L222" s="24"/>
    </row>
    <row r="223" spans="1:12" ht="12.75" customHeight="1">
      <c r="A223" s="26"/>
      <c r="B223" s="27"/>
      <c r="C223" s="28"/>
      <c r="D223" s="29" t="s">
        <v>37</v>
      </c>
      <c r="E223" s="30"/>
      <c r="F223" s="31">
        <f t="shared" ref="F223:J223" si="65">SUM(F216:F222)</f>
        <v>573</v>
      </c>
      <c r="G223" s="31">
        <f t="shared" si="65"/>
        <v>23.360000000000003</v>
      </c>
      <c r="H223" s="31">
        <f t="shared" si="65"/>
        <v>22.049999999999997</v>
      </c>
      <c r="I223" s="31">
        <f t="shared" si="65"/>
        <v>78.059999999999988</v>
      </c>
      <c r="J223" s="31">
        <f t="shared" si="65"/>
        <v>631.96</v>
      </c>
      <c r="K223" s="46"/>
      <c r="L223" s="31">
        <f>SUM(L216:L222)</f>
        <v>0</v>
      </c>
    </row>
    <row r="224" spans="1:12" ht="12.75" hidden="1" customHeight="1">
      <c r="A224" s="32">
        <f t="shared" ref="A224:B224" si="66">A216</f>
        <v>1</v>
      </c>
      <c r="B224" s="33">
        <f t="shared" si="66"/>
        <v>6</v>
      </c>
      <c r="C224" s="34" t="s">
        <v>38</v>
      </c>
      <c r="D224" s="25" t="s">
        <v>34</v>
      </c>
      <c r="E224" s="23"/>
      <c r="F224" s="24"/>
      <c r="G224" s="24"/>
      <c r="H224" s="24"/>
      <c r="I224" s="24"/>
      <c r="J224" s="24"/>
      <c r="K224" s="45"/>
      <c r="L224" s="24"/>
    </row>
    <row r="225" spans="1:12" ht="12.75" hidden="1" customHeight="1">
      <c r="A225" s="19"/>
      <c r="B225" s="20"/>
      <c r="C225" s="21"/>
      <c r="D225" s="22"/>
      <c r="E225" s="23"/>
      <c r="F225" s="24"/>
      <c r="G225" s="24"/>
      <c r="H225" s="24"/>
      <c r="I225" s="24"/>
      <c r="J225" s="24"/>
      <c r="K225" s="45"/>
      <c r="L225" s="24"/>
    </row>
    <row r="226" spans="1:12" ht="12.75" hidden="1" customHeight="1">
      <c r="A226" s="19"/>
      <c r="B226" s="20"/>
      <c r="C226" s="21"/>
      <c r="D226" s="22"/>
      <c r="E226" s="23"/>
      <c r="F226" s="24"/>
      <c r="G226" s="24"/>
      <c r="H226" s="24"/>
      <c r="I226" s="24"/>
      <c r="J226" s="24"/>
      <c r="K226" s="45"/>
      <c r="L226" s="24"/>
    </row>
    <row r="227" spans="1:12" ht="12.75" hidden="1" customHeight="1">
      <c r="A227" s="26"/>
      <c r="B227" s="27"/>
      <c r="C227" s="28"/>
      <c r="D227" s="29" t="s">
        <v>37</v>
      </c>
      <c r="E227" s="30"/>
      <c r="F227" s="31">
        <f t="shared" ref="F227:J227" si="67">SUM(F224:F226)</f>
        <v>0</v>
      </c>
      <c r="G227" s="31">
        <f t="shared" si="67"/>
        <v>0</v>
      </c>
      <c r="H227" s="31">
        <f t="shared" si="67"/>
        <v>0</v>
      </c>
      <c r="I227" s="31">
        <f t="shared" si="67"/>
        <v>0</v>
      </c>
      <c r="J227" s="31">
        <f t="shared" si="67"/>
        <v>0</v>
      </c>
      <c r="K227" s="46"/>
      <c r="L227" s="31" t="str">
        <f ca="1">SUM(L224:L232)</f>
        <v>#REF!</v>
      </c>
    </row>
    <row r="228" spans="1:12" ht="12.75" hidden="1" customHeight="1">
      <c r="A228" s="32">
        <f t="shared" ref="A228:B228" si="68">A216</f>
        <v>1</v>
      </c>
      <c r="B228" s="33">
        <f t="shared" si="68"/>
        <v>6</v>
      </c>
      <c r="C228" s="34" t="s">
        <v>39</v>
      </c>
      <c r="D228" s="25" t="s">
        <v>35</v>
      </c>
      <c r="E228" s="23"/>
      <c r="F228" s="24"/>
      <c r="G228" s="24"/>
      <c r="H228" s="24"/>
      <c r="I228" s="24"/>
      <c r="J228" s="24"/>
      <c r="K228" s="45"/>
      <c r="L228" s="24"/>
    </row>
    <row r="229" spans="1:12" ht="12.75" hidden="1" customHeight="1">
      <c r="A229" s="19"/>
      <c r="B229" s="20"/>
      <c r="C229" s="21"/>
      <c r="D229" s="25" t="s">
        <v>40</v>
      </c>
      <c r="E229" s="23"/>
      <c r="F229" s="24"/>
      <c r="G229" s="24"/>
      <c r="H229" s="24"/>
      <c r="I229" s="24"/>
      <c r="J229" s="24"/>
      <c r="K229" s="45"/>
      <c r="L229" s="24"/>
    </row>
    <row r="230" spans="1:12" ht="12.75" hidden="1" customHeight="1">
      <c r="A230" s="19"/>
      <c r="B230" s="20"/>
      <c r="C230" s="21"/>
      <c r="D230" s="25" t="s">
        <v>41</v>
      </c>
      <c r="E230" s="23"/>
      <c r="F230" s="24"/>
      <c r="G230" s="24"/>
      <c r="H230" s="24"/>
      <c r="I230" s="24"/>
      <c r="J230" s="24"/>
      <c r="K230" s="45"/>
      <c r="L230" s="24"/>
    </row>
    <row r="231" spans="1:12" ht="12.75" hidden="1" customHeight="1">
      <c r="A231" s="19"/>
      <c r="B231" s="20"/>
      <c r="C231" s="21"/>
      <c r="D231" s="25" t="s">
        <v>28</v>
      </c>
      <c r="E231" s="23"/>
      <c r="F231" s="24"/>
      <c r="G231" s="24"/>
      <c r="H231" s="24"/>
      <c r="I231" s="24"/>
      <c r="J231" s="24"/>
      <c r="K231" s="45"/>
      <c r="L231" s="24"/>
    </row>
    <row r="232" spans="1:12" ht="12.75" hidden="1" customHeight="1">
      <c r="A232" s="19"/>
      <c r="B232" s="20"/>
      <c r="C232" s="21"/>
      <c r="D232" s="25" t="s">
        <v>42</v>
      </c>
      <c r="E232" s="23"/>
      <c r="F232" s="24"/>
      <c r="G232" s="24"/>
      <c r="H232" s="24"/>
      <c r="I232" s="24"/>
      <c r="J232" s="24"/>
      <c r="K232" s="45"/>
      <c r="L232" s="24"/>
    </row>
    <row r="233" spans="1:12" ht="12.75" hidden="1" customHeight="1">
      <c r="A233" s="19"/>
      <c r="B233" s="20"/>
      <c r="C233" s="21"/>
      <c r="D233" s="25" t="s">
        <v>43</v>
      </c>
      <c r="E233" s="23"/>
      <c r="F233" s="24"/>
      <c r="G233" s="24"/>
      <c r="H233" s="24"/>
      <c r="I233" s="24"/>
      <c r="J233" s="24"/>
      <c r="K233" s="45"/>
      <c r="L233" s="24"/>
    </row>
    <row r="234" spans="1:12" ht="12.75" hidden="1" customHeight="1">
      <c r="A234" s="19"/>
      <c r="B234" s="20"/>
      <c r="C234" s="21"/>
      <c r="D234" s="25" t="s">
        <v>44</v>
      </c>
      <c r="E234" s="23"/>
      <c r="F234" s="24"/>
      <c r="G234" s="24"/>
      <c r="H234" s="24"/>
      <c r="I234" s="24"/>
      <c r="J234" s="24"/>
      <c r="K234" s="45"/>
      <c r="L234" s="24"/>
    </row>
    <row r="235" spans="1:12" ht="12.75" hidden="1" customHeight="1">
      <c r="A235" s="19"/>
      <c r="B235" s="20"/>
      <c r="C235" s="21"/>
      <c r="D235" s="22"/>
      <c r="E235" s="23"/>
      <c r="F235" s="24"/>
      <c r="G235" s="24"/>
      <c r="H235" s="24"/>
      <c r="I235" s="24"/>
      <c r="J235" s="24"/>
      <c r="K235" s="45"/>
      <c r="L235" s="24"/>
    </row>
    <row r="236" spans="1:12" ht="12.75" hidden="1" customHeight="1">
      <c r="A236" s="19"/>
      <c r="B236" s="20"/>
      <c r="C236" s="21"/>
      <c r="D236" s="22"/>
      <c r="E236" s="23"/>
      <c r="F236" s="24"/>
      <c r="G236" s="24"/>
      <c r="H236" s="24"/>
      <c r="I236" s="24"/>
      <c r="J236" s="24"/>
      <c r="K236" s="45"/>
      <c r="L236" s="24"/>
    </row>
    <row r="237" spans="1:12" ht="12.75" hidden="1" customHeight="1">
      <c r="A237" s="26"/>
      <c r="B237" s="27"/>
      <c r="C237" s="28"/>
      <c r="D237" s="29" t="s">
        <v>37</v>
      </c>
      <c r="E237" s="30"/>
      <c r="F237" s="31">
        <f t="shared" ref="F237:J237" si="69">SUM(F228:F236)</f>
        <v>0</v>
      </c>
      <c r="G237" s="31">
        <f t="shared" si="69"/>
        <v>0</v>
      </c>
      <c r="H237" s="31">
        <f t="shared" si="69"/>
        <v>0</v>
      </c>
      <c r="I237" s="31">
        <f t="shared" si="69"/>
        <v>0</v>
      </c>
      <c r="J237" s="31">
        <f t="shared" si="69"/>
        <v>0</v>
      </c>
      <c r="K237" s="46"/>
      <c r="L237" s="31" t="str">
        <f ca="1">SUM(L234:L242)</f>
        <v>#REF!</v>
      </c>
    </row>
    <row r="238" spans="1:12" ht="12.75" hidden="1" customHeight="1">
      <c r="A238" s="32">
        <f t="shared" ref="A238:B238" si="70">A216</f>
        <v>1</v>
      </c>
      <c r="B238" s="33">
        <f t="shared" si="70"/>
        <v>6</v>
      </c>
      <c r="C238" s="34" t="s">
        <v>45</v>
      </c>
      <c r="D238" s="25" t="s">
        <v>46</v>
      </c>
      <c r="E238" s="23"/>
      <c r="F238" s="24"/>
      <c r="G238" s="24"/>
      <c r="H238" s="24"/>
      <c r="I238" s="24"/>
      <c r="J238" s="24"/>
      <c r="K238" s="45"/>
      <c r="L238" s="24"/>
    </row>
    <row r="239" spans="1:12" ht="12.75" hidden="1" customHeight="1">
      <c r="A239" s="19"/>
      <c r="B239" s="20"/>
      <c r="C239" s="21"/>
      <c r="D239" s="25" t="s">
        <v>42</v>
      </c>
      <c r="E239" s="23"/>
      <c r="F239" s="24"/>
      <c r="G239" s="24"/>
      <c r="H239" s="24"/>
      <c r="I239" s="24"/>
      <c r="J239" s="24"/>
      <c r="K239" s="45"/>
      <c r="L239" s="24"/>
    </row>
    <row r="240" spans="1:12" ht="12.75" hidden="1" customHeight="1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45"/>
      <c r="L240" s="24"/>
    </row>
    <row r="241" spans="1:12" ht="12.75" hidden="1" customHeight="1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45"/>
      <c r="L241" s="24"/>
    </row>
    <row r="242" spans="1:12" ht="12.75" hidden="1" customHeight="1">
      <c r="A242" s="26"/>
      <c r="B242" s="27"/>
      <c r="C242" s="28"/>
      <c r="D242" s="29" t="s">
        <v>37</v>
      </c>
      <c r="E242" s="30"/>
      <c r="F242" s="31">
        <f t="shared" ref="F242:J242" si="71">SUM(F238:F241)</f>
        <v>0</v>
      </c>
      <c r="G242" s="31">
        <f t="shared" si="71"/>
        <v>0</v>
      </c>
      <c r="H242" s="31">
        <f t="shared" si="71"/>
        <v>0</v>
      </c>
      <c r="I242" s="31">
        <f t="shared" si="71"/>
        <v>0</v>
      </c>
      <c r="J242" s="31">
        <f t="shared" si="71"/>
        <v>0</v>
      </c>
      <c r="K242" s="46"/>
      <c r="L242" s="31" t="str">
        <f ca="1">SUM(L235:L241)</f>
        <v>#REF!</v>
      </c>
    </row>
    <row r="243" spans="1:12" ht="12.75" hidden="1" customHeight="1">
      <c r="A243" s="32">
        <f t="shared" ref="A243:B243" si="72">A216</f>
        <v>1</v>
      </c>
      <c r="B243" s="33">
        <f t="shared" si="72"/>
        <v>6</v>
      </c>
      <c r="C243" s="34" t="s">
        <v>47</v>
      </c>
      <c r="D243" s="25" t="s">
        <v>26</v>
      </c>
      <c r="E243" s="23"/>
      <c r="F243" s="24"/>
      <c r="G243" s="24"/>
      <c r="H243" s="24"/>
      <c r="I243" s="24"/>
      <c r="J243" s="24"/>
      <c r="K243" s="45"/>
      <c r="L243" s="24"/>
    </row>
    <row r="244" spans="1:12" ht="12.75" hidden="1" customHeight="1">
      <c r="A244" s="19"/>
      <c r="B244" s="20"/>
      <c r="C244" s="21"/>
      <c r="D244" s="25" t="s">
        <v>28</v>
      </c>
      <c r="E244" s="23"/>
      <c r="F244" s="24"/>
      <c r="G244" s="24"/>
      <c r="H244" s="24"/>
      <c r="I244" s="24"/>
      <c r="J244" s="24"/>
      <c r="K244" s="45"/>
      <c r="L244" s="24"/>
    </row>
    <row r="245" spans="1:12" ht="12.75" hidden="1" customHeight="1">
      <c r="A245" s="19"/>
      <c r="B245" s="20"/>
      <c r="C245" s="21"/>
      <c r="D245" s="25" t="s">
        <v>42</v>
      </c>
      <c r="E245" s="23"/>
      <c r="F245" s="24"/>
      <c r="G245" s="24"/>
      <c r="H245" s="24"/>
      <c r="I245" s="24"/>
      <c r="J245" s="24"/>
      <c r="K245" s="45"/>
      <c r="L245" s="24"/>
    </row>
    <row r="246" spans="1:12" ht="12.75" hidden="1" customHeight="1">
      <c r="A246" s="19"/>
      <c r="B246" s="20"/>
      <c r="C246" s="21"/>
      <c r="D246" s="25" t="s">
        <v>31</v>
      </c>
      <c r="E246" s="23"/>
      <c r="F246" s="24"/>
      <c r="G246" s="24"/>
      <c r="H246" s="24"/>
      <c r="I246" s="24"/>
      <c r="J246" s="24"/>
      <c r="K246" s="45"/>
      <c r="L246" s="24"/>
    </row>
    <row r="247" spans="1:12" ht="12.75" hidden="1" customHeight="1">
      <c r="A247" s="19"/>
      <c r="B247" s="20"/>
      <c r="C247" s="21"/>
      <c r="D247" s="22"/>
      <c r="E247" s="23"/>
      <c r="F247" s="24"/>
      <c r="G247" s="24"/>
      <c r="H247" s="24"/>
      <c r="I247" s="24"/>
      <c r="J247" s="24"/>
      <c r="K247" s="45"/>
      <c r="L247" s="24"/>
    </row>
    <row r="248" spans="1:12" ht="12.75" hidden="1" customHeight="1">
      <c r="A248" s="19"/>
      <c r="B248" s="20"/>
      <c r="C248" s="21"/>
      <c r="D248" s="22"/>
      <c r="E248" s="23"/>
      <c r="F248" s="24"/>
      <c r="G248" s="24"/>
      <c r="H248" s="24"/>
      <c r="I248" s="24"/>
      <c r="J248" s="24"/>
      <c r="K248" s="45"/>
      <c r="L248" s="24"/>
    </row>
    <row r="249" spans="1:12" ht="12.75" hidden="1" customHeight="1">
      <c r="A249" s="26"/>
      <c r="B249" s="27"/>
      <c r="C249" s="28"/>
      <c r="D249" s="29" t="s">
        <v>37</v>
      </c>
      <c r="E249" s="30"/>
      <c r="F249" s="31">
        <f t="shared" ref="F249:J249" si="73">SUM(F243:F248)</f>
        <v>0</v>
      </c>
      <c r="G249" s="31">
        <f t="shared" si="73"/>
        <v>0</v>
      </c>
      <c r="H249" s="31">
        <f t="shared" si="73"/>
        <v>0</v>
      </c>
      <c r="I249" s="31">
        <f t="shared" si="73"/>
        <v>0</v>
      </c>
      <c r="J249" s="31">
        <f t="shared" si="73"/>
        <v>0</v>
      </c>
      <c r="K249" s="46"/>
      <c r="L249" s="31" t="str">
        <f ca="1">SUM(L243:L251)</f>
        <v>#REF!</v>
      </c>
    </row>
    <row r="250" spans="1:12" ht="12.75" hidden="1" customHeight="1">
      <c r="A250" s="32">
        <f t="shared" ref="A250:B250" si="74">A216</f>
        <v>1</v>
      </c>
      <c r="B250" s="33">
        <f t="shared" si="74"/>
        <v>6</v>
      </c>
      <c r="C250" s="34" t="s">
        <v>48</v>
      </c>
      <c r="D250" s="25" t="s">
        <v>49</v>
      </c>
      <c r="E250" s="23"/>
      <c r="F250" s="24"/>
      <c r="G250" s="24"/>
      <c r="H250" s="24"/>
      <c r="I250" s="24"/>
      <c r="J250" s="24"/>
      <c r="K250" s="45"/>
      <c r="L250" s="24"/>
    </row>
    <row r="251" spans="1:12" ht="12.75" hidden="1" customHeight="1">
      <c r="A251" s="19"/>
      <c r="B251" s="20"/>
      <c r="C251" s="21"/>
      <c r="D251" s="25" t="s">
        <v>46</v>
      </c>
      <c r="E251" s="23"/>
      <c r="F251" s="24"/>
      <c r="G251" s="24"/>
      <c r="H251" s="24"/>
      <c r="I251" s="24"/>
      <c r="J251" s="24"/>
      <c r="K251" s="45"/>
      <c r="L251" s="24"/>
    </row>
    <row r="252" spans="1:12" ht="12.75" hidden="1" customHeight="1">
      <c r="A252" s="19"/>
      <c r="B252" s="20"/>
      <c r="C252" s="21"/>
      <c r="D252" s="25" t="s">
        <v>42</v>
      </c>
      <c r="E252" s="23"/>
      <c r="F252" s="24"/>
      <c r="G252" s="24"/>
      <c r="H252" s="24"/>
      <c r="I252" s="24"/>
      <c r="J252" s="24"/>
      <c r="K252" s="45"/>
      <c r="L252" s="24"/>
    </row>
    <row r="253" spans="1:12" ht="12.75" hidden="1" customHeight="1">
      <c r="A253" s="19"/>
      <c r="B253" s="20"/>
      <c r="C253" s="21"/>
      <c r="D253" s="25" t="s">
        <v>34</v>
      </c>
      <c r="E253" s="23"/>
      <c r="F253" s="24"/>
      <c r="G253" s="24"/>
      <c r="H253" s="24"/>
      <c r="I253" s="24"/>
      <c r="J253" s="24"/>
      <c r="K253" s="45"/>
      <c r="L253" s="24"/>
    </row>
    <row r="254" spans="1:12" ht="12.75" hidden="1" customHeight="1">
      <c r="A254" s="19"/>
      <c r="B254" s="20"/>
      <c r="C254" s="21"/>
      <c r="D254" s="22"/>
      <c r="E254" s="23"/>
      <c r="F254" s="24"/>
      <c r="G254" s="24"/>
      <c r="H254" s="24"/>
      <c r="I254" s="24"/>
      <c r="J254" s="24"/>
      <c r="K254" s="45"/>
      <c r="L254" s="24"/>
    </row>
    <row r="255" spans="1:12" ht="12.75" hidden="1" customHeight="1">
      <c r="A255" s="19"/>
      <c r="B255" s="20"/>
      <c r="C255" s="21"/>
      <c r="D255" s="22"/>
      <c r="E255" s="23"/>
      <c r="F255" s="24"/>
      <c r="G255" s="24"/>
      <c r="H255" s="24"/>
      <c r="I255" s="24"/>
      <c r="J255" s="24"/>
      <c r="K255" s="45"/>
      <c r="L255" s="24"/>
    </row>
    <row r="256" spans="1:12" ht="12.75" hidden="1" customHeight="1">
      <c r="A256" s="26"/>
      <c r="B256" s="27"/>
      <c r="C256" s="28"/>
      <c r="D256" s="35" t="s">
        <v>37</v>
      </c>
      <c r="E256" s="30"/>
      <c r="F256" s="31">
        <f t="shared" ref="F256:J256" si="75">SUM(F250:F255)</f>
        <v>0</v>
      </c>
      <c r="G256" s="31">
        <f t="shared" si="75"/>
        <v>0</v>
      </c>
      <c r="H256" s="31">
        <f t="shared" si="75"/>
        <v>0</v>
      </c>
      <c r="I256" s="31">
        <f t="shared" si="75"/>
        <v>0</v>
      </c>
      <c r="J256" s="31">
        <f t="shared" si="75"/>
        <v>0</v>
      </c>
      <c r="K256" s="46"/>
      <c r="L256" s="31" t="str">
        <f ca="1">SUM(L250:L258)</f>
        <v>#REF!</v>
      </c>
    </row>
    <row r="257" spans="1:12" ht="15.75" customHeight="1">
      <c r="A257" s="36">
        <f t="shared" ref="A257:B257" si="76">A216</f>
        <v>1</v>
      </c>
      <c r="B257" s="37">
        <f t="shared" si="76"/>
        <v>6</v>
      </c>
      <c r="C257" s="61" t="s">
        <v>50</v>
      </c>
      <c r="D257" s="62"/>
      <c r="E257" s="38"/>
      <c r="F257" s="39">
        <f t="shared" ref="F257:J257" si="77">F223+F227+F237+F242+F249+F256</f>
        <v>573</v>
      </c>
      <c r="G257" s="39">
        <f t="shared" si="77"/>
        <v>23.360000000000003</v>
      </c>
      <c r="H257" s="39">
        <f t="shared" si="77"/>
        <v>22.049999999999997</v>
      </c>
      <c r="I257" s="39">
        <f t="shared" si="77"/>
        <v>78.059999999999988</v>
      </c>
      <c r="J257" s="39">
        <f t="shared" si="77"/>
        <v>631.96</v>
      </c>
      <c r="K257" s="47"/>
      <c r="L257" s="39" t="str">
        <f ca="1">L223+L227+L237+L242+L249+L256</f>
        <v>#REF!</v>
      </c>
    </row>
    <row r="258" spans="1:12" ht="12.75" hidden="1" customHeight="1">
      <c r="A258" s="13">
        <v>1</v>
      </c>
      <c r="B258" s="14">
        <v>7</v>
      </c>
      <c r="C258" s="15" t="s">
        <v>25</v>
      </c>
      <c r="D258" s="16" t="s">
        <v>26</v>
      </c>
      <c r="E258" s="17"/>
      <c r="F258" s="18"/>
      <c r="G258" s="18"/>
      <c r="H258" s="18"/>
      <c r="I258" s="18"/>
      <c r="J258" s="18"/>
      <c r="K258" s="44"/>
      <c r="L258" s="18"/>
    </row>
    <row r="259" spans="1:12" ht="12.75" hidden="1" customHeight="1">
      <c r="A259" s="19"/>
      <c r="B259" s="20"/>
      <c r="C259" s="21"/>
      <c r="D259" s="22"/>
      <c r="E259" s="23"/>
      <c r="F259" s="24"/>
      <c r="G259" s="24"/>
      <c r="H259" s="24"/>
      <c r="I259" s="24"/>
      <c r="J259" s="24"/>
      <c r="K259" s="45"/>
      <c r="L259" s="24"/>
    </row>
    <row r="260" spans="1:12" ht="12.75" hidden="1" customHeight="1">
      <c r="A260" s="19"/>
      <c r="B260" s="20"/>
      <c r="C260" s="21"/>
      <c r="D260" s="25" t="s">
        <v>29</v>
      </c>
      <c r="E260" s="23"/>
      <c r="F260" s="24"/>
      <c r="G260" s="24"/>
      <c r="H260" s="24"/>
      <c r="I260" s="24"/>
      <c r="J260" s="24"/>
      <c r="K260" s="45"/>
      <c r="L260" s="24"/>
    </row>
    <row r="261" spans="1:12" ht="12.75" hidden="1" customHeight="1">
      <c r="A261" s="19"/>
      <c r="B261" s="20"/>
      <c r="C261" s="21"/>
      <c r="D261" s="25" t="s">
        <v>31</v>
      </c>
      <c r="E261" s="23"/>
      <c r="F261" s="24"/>
      <c r="G261" s="24"/>
      <c r="H261" s="24"/>
      <c r="I261" s="24"/>
      <c r="J261" s="24"/>
      <c r="K261" s="45"/>
      <c r="L261" s="24"/>
    </row>
    <row r="262" spans="1:12" ht="12.75" hidden="1" customHeight="1">
      <c r="A262" s="19"/>
      <c r="B262" s="20"/>
      <c r="C262" s="21"/>
      <c r="D262" s="25" t="s">
        <v>34</v>
      </c>
      <c r="E262" s="23"/>
      <c r="F262" s="24"/>
      <c r="G262" s="24"/>
      <c r="H262" s="24"/>
      <c r="I262" s="24"/>
      <c r="J262" s="24"/>
      <c r="K262" s="45"/>
      <c r="L262" s="24"/>
    </row>
    <row r="263" spans="1:12" ht="12.75" hidden="1" customHeight="1">
      <c r="A263" s="19"/>
      <c r="B263" s="20"/>
      <c r="C263" s="21"/>
      <c r="D263" s="22"/>
      <c r="E263" s="23"/>
      <c r="F263" s="24"/>
      <c r="G263" s="24"/>
      <c r="H263" s="24"/>
      <c r="I263" s="24"/>
      <c r="J263" s="24"/>
      <c r="K263" s="45"/>
      <c r="L263" s="24"/>
    </row>
    <row r="264" spans="1:12" ht="12.75" hidden="1" customHeight="1">
      <c r="A264" s="19"/>
      <c r="B264" s="20"/>
      <c r="C264" s="21"/>
      <c r="D264" s="22"/>
      <c r="E264" s="23"/>
      <c r="F264" s="24"/>
      <c r="G264" s="24"/>
      <c r="H264" s="24"/>
      <c r="I264" s="24"/>
      <c r="J264" s="24"/>
      <c r="K264" s="45"/>
      <c r="L264" s="24"/>
    </row>
    <row r="265" spans="1:12" ht="12.75" hidden="1" customHeight="1">
      <c r="A265" s="26"/>
      <c r="B265" s="27"/>
      <c r="C265" s="28"/>
      <c r="D265" s="29" t="s">
        <v>37</v>
      </c>
      <c r="E265" s="30"/>
      <c r="F265" s="31">
        <f t="shared" ref="F265:J265" si="78">SUM(F258:F264)</f>
        <v>0</v>
      </c>
      <c r="G265" s="31">
        <f t="shared" si="78"/>
        <v>0</v>
      </c>
      <c r="H265" s="31">
        <f t="shared" si="78"/>
        <v>0</v>
      </c>
      <c r="I265" s="31">
        <f t="shared" si="78"/>
        <v>0</v>
      </c>
      <c r="J265" s="31">
        <f t="shared" si="78"/>
        <v>0</v>
      </c>
      <c r="K265" s="46"/>
      <c r="L265" s="31">
        <f>SUM(L258:L264)</f>
        <v>0</v>
      </c>
    </row>
    <row r="266" spans="1:12" ht="12.75" hidden="1" customHeight="1">
      <c r="A266" s="32">
        <f t="shared" ref="A266:B266" si="79">A258</f>
        <v>1</v>
      </c>
      <c r="B266" s="33">
        <f t="shared" si="79"/>
        <v>7</v>
      </c>
      <c r="C266" s="34" t="s">
        <v>38</v>
      </c>
      <c r="D266" s="25" t="s">
        <v>34</v>
      </c>
      <c r="E266" s="23"/>
      <c r="F266" s="24"/>
      <c r="G266" s="24"/>
      <c r="H266" s="24"/>
      <c r="I266" s="24"/>
      <c r="J266" s="24"/>
      <c r="K266" s="45"/>
      <c r="L266" s="24"/>
    </row>
    <row r="267" spans="1:12" ht="12.75" hidden="1" customHeight="1">
      <c r="A267" s="19"/>
      <c r="B267" s="20"/>
      <c r="C267" s="21"/>
      <c r="D267" s="22"/>
      <c r="E267" s="23"/>
      <c r="F267" s="24"/>
      <c r="G267" s="24"/>
      <c r="H267" s="24"/>
      <c r="I267" s="24"/>
      <c r="J267" s="24"/>
      <c r="K267" s="45"/>
      <c r="L267" s="24"/>
    </row>
    <row r="268" spans="1:12" ht="12.75" hidden="1" customHeight="1">
      <c r="A268" s="19"/>
      <c r="B268" s="20"/>
      <c r="C268" s="21"/>
      <c r="D268" s="22"/>
      <c r="E268" s="23"/>
      <c r="F268" s="24"/>
      <c r="G268" s="24"/>
      <c r="H268" s="24"/>
      <c r="I268" s="24"/>
      <c r="J268" s="24"/>
      <c r="K268" s="45"/>
      <c r="L268" s="24"/>
    </row>
    <row r="269" spans="1:12" ht="12.75" hidden="1" customHeight="1">
      <c r="A269" s="26"/>
      <c r="B269" s="27"/>
      <c r="C269" s="28"/>
      <c r="D269" s="29" t="s">
        <v>37</v>
      </c>
      <c r="E269" s="30"/>
      <c r="F269" s="31">
        <f t="shared" ref="F269:J269" si="80">SUM(F266:F268)</f>
        <v>0</v>
      </c>
      <c r="G269" s="31">
        <f t="shared" si="80"/>
        <v>0</v>
      </c>
      <c r="H269" s="31">
        <f t="shared" si="80"/>
        <v>0</v>
      </c>
      <c r="I269" s="31">
        <f t="shared" si="80"/>
        <v>0</v>
      </c>
      <c r="J269" s="31">
        <f t="shared" si="80"/>
        <v>0</v>
      </c>
      <c r="K269" s="46"/>
      <c r="L269" s="31" t="str">
        <f ca="1">SUM(L266:L274)</f>
        <v>#REF!</v>
      </c>
    </row>
    <row r="270" spans="1:12" ht="12.75" hidden="1" customHeight="1">
      <c r="A270" s="32">
        <f t="shared" ref="A270:B270" si="81">A258</f>
        <v>1</v>
      </c>
      <c r="B270" s="33">
        <f t="shared" si="81"/>
        <v>7</v>
      </c>
      <c r="C270" s="34" t="s">
        <v>39</v>
      </c>
      <c r="D270" s="25" t="s">
        <v>35</v>
      </c>
      <c r="E270" s="23"/>
      <c r="F270" s="24"/>
      <c r="G270" s="24"/>
      <c r="H270" s="24"/>
      <c r="I270" s="24"/>
      <c r="J270" s="24"/>
      <c r="K270" s="45"/>
      <c r="L270" s="24"/>
    </row>
    <row r="271" spans="1:12" ht="12.75" hidden="1" customHeight="1">
      <c r="A271" s="19"/>
      <c r="B271" s="20"/>
      <c r="C271" s="21"/>
      <c r="D271" s="25" t="s">
        <v>40</v>
      </c>
      <c r="E271" s="23"/>
      <c r="F271" s="24"/>
      <c r="G271" s="24"/>
      <c r="H271" s="24"/>
      <c r="I271" s="24"/>
      <c r="J271" s="24"/>
      <c r="K271" s="45"/>
      <c r="L271" s="24"/>
    </row>
    <row r="272" spans="1:12" ht="12.75" hidden="1" customHeight="1">
      <c r="A272" s="19"/>
      <c r="B272" s="20"/>
      <c r="C272" s="21"/>
      <c r="D272" s="25" t="s">
        <v>41</v>
      </c>
      <c r="E272" s="23"/>
      <c r="F272" s="24"/>
      <c r="G272" s="24"/>
      <c r="H272" s="24"/>
      <c r="I272" s="24"/>
      <c r="J272" s="24"/>
      <c r="K272" s="45"/>
      <c r="L272" s="24"/>
    </row>
    <row r="273" spans="1:12" ht="12.75" hidden="1" customHeight="1">
      <c r="A273" s="19"/>
      <c r="B273" s="20"/>
      <c r="C273" s="21"/>
      <c r="D273" s="25" t="s">
        <v>28</v>
      </c>
      <c r="E273" s="23"/>
      <c r="F273" s="24"/>
      <c r="G273" s="24"/>
      <c r="H273" s="24"/>
      <c r="I273" s="24"/>
      <c r="J273" s="24"/>
      <c r="K273" s="45"/>
      <c r="L273" s="24"/>
    </row>
    <row r="274" spans="1:12" ht="12.75" hidden="1" customHeight="1">
      <c r="A274" s="19"/>
      <c r="B274" s="20"/>
      <c r="C274" s="21"/>
      <c r="D274" s="25" t="s">
        <v>42</v>
      </c>
      <c r="E274" s="23"/>
      <c r="F274" s="24"/>
      <c r="G274" s="24"/>
      <c r="H274" s="24"/>
      <c r="I274" s="24"/>
      <c r="J274" s="24"/>
      <c r="K274" s="45"/>
      <c r="L274" s="24"/>
    </row>
    <row r="275" spans="1:12" ht="12.75" hidden="1" customHeight="1">
      <c r="A275" s="19"/>
      <c r="B275" s="20"/>
      <c r="C275" s="21"/>
      <c r="D275" s="25" t="s">
        <v>43</v>
      </c>
      <c r="E275" s="23"/>
      <c r="F275" s="24"/>
      <c r="G275" s="24"/>
      <c r="H275" s="24"/>
      <c r="I275" s="24"/>
      <c r="J275" s="24"/>
      <c r="K275" s="45"/>
      <c r="L275" s="24"/>
    </row>
    <row r="276" spans="1:12" ht="12.75" hidden="1" customHeight="1">
      <c r="A276" s="19"/>
      <c r="B276" s="20"/>
      <c r="C276" s="21"/>
      <c r="D276" s="25" t="s">
        <v>44</v>
      </c>
      <c r="E276" s="23"/>
      <c r="F276" s="24"/>
      <c r="G276" s="24"/>
      <c r="H276" s="24"/>
      <c r="I276" s="24"/>
      <c r="J276" s="24"/>
      <c r="K276" s="45"/>
      <c r="L276" s="24"/>
    </row>
    <row r="277" spans="1:12" ht="12.75" hidden="1" customHeight="1">
      <c r="A277" s="19"/>
      <c r="B277" s="20"/>
      <c r="C277" s="21"/>
      <c r="D277" s="22"/>
      <c r="E277" s="23"/>
      <c r="F277" s="24"/>
      <c r="G277" s="24"/>
      <c r="H277" s="24"/>
      <c r="I277" s="24"/>
      <c r="J277" s="24"/>
      <c r="K277" s="45"/>
      <c r="L277" s="24"/>
    </row>
    <row r="278" spans="1:12" ht="12.75" hidden="1" customHeight="1">
      <c r="A278" s="19"/>
      <c r="B278" s="20"/>
      <c r="C278" s="21"/>
      <c r="D278" s="22"/>
      <c r="E278" s="23"/>
      <c r="F278" s="24"/>
      <c r="G278" s="24"/>
      <c r="H278" s="24"/>
      <c r="I278" s="24"/>
      <c r="J278" s="24"/>
      <c r="K278" s="45"/>
      <c r="L278" s="24"/>
    </row>
    <row r="279" spans="1:12" ht="12.75" hidden="1" customHeight="1">
      <c r="A279" s="26"/>
      <c r="B279" s="27"/>
      <c r="C279" s="28"/>
      <c r="D279" s="29" t="s">
        <v>37</v>
      </c>
      <c r="E279" s="30"/>
      <c r="F279" s="31">
        <f t="shared" ref="F279:J279" si="82">SUM(F270:F278)</f>
        <v>0</v>
      </c>
      <c r="G279" s="31">
        <f t="shared" si="82"/>
        <v>0</v>
      </c>
      <c r="H279" s="31">
        <f t="shared" si="82"/>
        <v>0</v>
      </c>
      <c r="I279" s="31">
        <f t="shared" si="82"/>
        <v>0</v>
      </c>
      <c r="J279" s="31">
        <f t="shared" si="82"/>
        <v>0</v>
      </c>
      <c r="K279" s="46"/>
      <c r="L279" s="31" t="str">
        <f ca="1">SUM(L276:L284)</f>
        <v>#REF!</v>
      </c>
    </row>
    <row r="280" spans="1:12" ht="12.75" hidden="1" customHeight="1">
      <c r="A280" s="32">
        <f t="shared" ref="A280:B280" si="83">A258</f>
        <v>1</v>
      </c>
      <c r="B280" s="33">
        <f t="shared" si="83"/>
        <v>7</v>
      </c>
      <c r="C280" s="34" t="s">
        <v>45</v>
      </c>
      <c r="D280" s="25" t="s">
        <v>46</v>
      </c>
      <c r="E280" s="23"/>
      <c r="F280" s="24"/>
      <c r="G280" s="24"/>
      <c r="H280" s="24"/>
      <c r="I280" s="24"/>
      <c r="J280" s="24"/>
      <c r="K280" s="45"/>
      <c r="L280" s="24"/>
    </row>
    <row r="281" spans="1:12" ht="12.75" hidden="1" customHeight="1">
      <c r="A281" s="19"/>
      <c r="B281" s="20"/>
      <c r="C281" s="21"/>
      <c r="D281" s="25" t="s">
        <v>42</v>
      </c>
      <c r="E281" s="23"/>
      <c r="F281" s="24"/>
      <c r="G281" s="24"/>
      <c r="H281" s="24"/>
      <c r="I281" s="24"/>
      <c r="J281" s="24"/>
      <c r="K281" s="45"/>
      <c r="L281" s="24"/>
    </row>
    <row r="282" spans="1:12" ht="12.75" hidden="1" customHeight="1">
      <c r="A282" s="19"/>
      <c r="B282" s="20"/>
      <c r="C282" s="21"/>
      <c r="D282" s="22"/>
      <c r="E282" s="23"/>
      <c r="F282" s="24"/>
      <c r="G282" s="24"/>
      <c r="H282" s="24"/>
      <c r="I282" s="24"/>
      <c r="J282" s="24"/>
      <c r="K282" s="45"/>
      <c r="L282" s="24"/>
    </row>
    <row r="283" spans="1:12" ht="12.75" hidden="1" customHeight="1">
      <c r="A283" s="19"/>
      <c r="B283" s="20"/>
      <c r="C283" s="21"/>
      <c r="D283" s="22"/>
      <c r="E283" s="23"/>
      <c r="F283" s="24"/>
      <c r="G283" s="24"/>
      <c r="H283" s="24"/>
      <c r="I283" s="24"/>
      <c r="J283" s="24"/>
      <c r="K283" s="45"/>
      <c r="L283" s="24"/>
    </row>
    <row r="284" spans="1:12" ht="12.75" hidden="1" customHeight="1">
      <c r="A284" s="26"/>
      <c r="B284" s="27"/>
      <c r="C284" s="28"/>
      <c r="D284" s="29" t="s">
        <v>37</v>
      </c>
      <c r="E284" s="30"/>
      <c r="F284" s="31">
        <f t="shared" ref="F284:J284" si="84">SUM(F280:F283)</f>
        <v>0</v>
      </c>
      <c r="G284" s="31">
        <f t="shared" si="84"/>
        <v>0</v>
      </c>
      <c r="H284" s="31">
        <f t="shared" si="84"/>
        <v>0</v>
      </c>
      <c r="I284" s="31">
        <f t="shared" si="84"/>
        <v>0</v>
      </c>
      <c r="J284" s="31">
        <f t="shared" si="84"/>
        <v>0</v>
      </c>
      <c r="K284" s="46"/>
      <c r="L284" s="31" t="str">
        <f ca="1">SUM(L277:L283)</f>
        <v>#REF!</v>
      </c>
    </row>
    <row r="285" spans="1:12" ht="12.75" hidden="1" customHeight="1">
      <c r="A285" s="32">
        <f t="shared" ref="A285:B285" si="85">A258</f>
        <v>1</v>
      </c>
      <c r="B285" s="33">
        <f t="shared" si="85"/>
        <v>7</v>
      </c>
      <c r="C285" s="34" t="s">
        <v>47</v>
      </c>
      <c r="D285" s="25" t="s">
        <v>26</v>
      </c>
      <c r="E285" s="23"/>
      <c r="F285" s="24"/>
      <c r="G285" s="24"/>
      <c r="H285" s="24"/>
      <c r="I285" s="24"/>
      <c r="J285" s="24"/>
      <c r="K285" s="45"/>
      <c r="L285" s="24"/>
    </row>
    <row r="286" spans="1:12" ht="12.75" hidden="1" customHeight="1">
      <c r="A286" s="19"/>
      <c r="B286" s="20"/>
      <c r="C286" s="21"/>
      <c r="D286" s="25" t="s">
        <v>28</v>
      </c>
      <c r="E286" s="23"/>
      <c r="F286" s="24"/>
      <c r="G286" s="24"/>
      <c r="H286" s="24"/>
      <c r="I286" s="24"/>
      <c r="J286" s="24"/>
      <c r="K286" s="45"/>
      <c r="L286" s="24"/>
    </row>
    <row r="287" spans="1:12" ht="12.75" hidden="1" customHeight="1">
      <c r="A287" s="19"/>
      <c r="B287" s="20"/>
      <c r="C287" s="21"/>
      <c r="D287" s="25" t="s">
        <v>42</v>
      </c>
      <c r="E287" s="23"/>
      <c r="F287" s="24"/>
      <c r="G287" s="24"/>
      <c r="H287" s="24"/>
      <c r="I287" s="24"/>
      <c r="J287" s="24"/>
      <c r="K287" s="45"/>
      <c r="L287" s="24"/>
    </row>
    <row r="288" spans="1:12" ht="12.75" hidden="1" customHeight="1">
      <c r="A288" s="19"/>
      <c r="B288" s="20"/>
      <c r="C288" s="21"/>
      <c r="D288" s="25" t="s">
        <v>31</v>
      </c>
      <c r="E288" s="23"/>
      <c r="F288" s="24"/>
      <c r="G288" s="24"/>
      <c r="H288" s="24"/>
      <c r="I288" s="24"/>
      <c r="J288" s="24"/>
      <c r="K288" s="45"/>
      <c r="L288" s="24"/>
    </row>
    <row r="289" spans="1:12" ht="12.75" hidden="1" customHeight="1">
      <c r="A289" s="19"/>
      <c r="B289" s="20"/>
      <c r="C289" s="21"/>
      <c r="D289" s="22"/>
      <c r="E289" s="23"/>
      <c r="F289" s="24"/>
      <c r="G289" s="24"/>
      <c r="H289" s="24"/>
      <c r="I289" s="24"/>
      <c r="J289" s="24"/>
      <c r="K289" s="45"/>
      <c r="L289" s="24"/>
    </row>
    <row r="290" spans="1:12" ht="12.75" hidden="1" customHeight="1">
      <c r="A290" s="19"/>
      <c r="B290" s="20"/>
      <c r="C290" s="21"/>
      <c r="D290" s="22"/>
      <c r="E290" s="23"/>
      <c r="F290" s="24"/>
      <c r="G290" s="24"/>
      <c r="H290" s="24"/>
      <c r="I290" s="24"/>
      <c r="J290" s="24"/>
      <c r="K290" s="45"/>
      <c r="L290" s="24"/>
    </row>
    <row r="291" spans="1:12" ht="12.75" hidden="1" customHeight="1">
      <c r="A291" s="26"/>
      <c r="B291" s="27"/>
      <c r="C291" s="28"/>
      <c r="D291" s="29" t="s">
        <v>37</v>
      </c>
      <c r="E291" s="30"/>
      <c r="F291" s="31">
        <f t="shared" ref="F291:J291" si="86">SUM(F285:F290)</f>
        <v>0</v>
      </c>
      <c r="G291" s="31">
        <f t="shared" si="86"/>
        <v>0</v>
      </c>
      <c r="H291" s="31">
        <f t="shared" si="86"/>
        <v>0</v>
      </c>
      <c r="I291" s="31">
        <f t="shared" si="86"/>
        <v>0</v>
      </c>
      <c r="J291" s="31">
        <f t="shared" si="86"/>
        <v>0</v>
      </c>
      <c r="K291" s="46"/>
      <c r="L291" s="31" t="str">
        <f ca="1">SUM(L285:L293)</f>
        <v>#REF!</v>
      </c>
    </row>
    <row r="292" spans="1:12" ht="12.75" hidden="1" customHeight="1">
      <c r="A292" s="32">
        <f t="shared" ref="A292:B292" si="87">A258</f>
        <v>1</v>
      </c>
      <c r="B292" s="33">
        <f t="shared" si="87"/>
        <v>7</v>
      </c>
      <c r="C292" s="34" t="s">
        <v>48</v>
      </c>
      <c r="D292" s="25" t="s">
        <v>49</v>
      </c>
      <c r="E292" s="23"/>
      <c r="F292" s="24"/>
      <c r="G292" s="24"/>
      <c r="H292" s="24"/>
      <c r="I292" s="24"/>
      <c r="J292" s="24"/>
      <c r="K292" s="45"/>
      <c r="L292" s="24"/>
    </row>
    <row r="293" spans="1:12" ht="12.75" hidden="1" customHeight="1">
      <c r="A293" s="19"/>
      <c r="B293" s="20"/>
      <c r="C293" s="21"/>
      <c r="D293" s="25" t="s">
        <v>46</v>
      </c>
      <c r="E293" s="23"/>
      <c r="F293" s="24"/>
      <c r="G293" s="24"/>
      <c r="H293" s="24"/>
      <c r="I293" s="24"/>
      <c r="J293" s="24"/>
      <c r="K293" s="45"/>
      <c r="L293" s="24"/>
    </row>
    <row r="294" spans="1:12" ht="12.75" hidden="1" customHeight="1">
      <c r="A294" s="19"/>
      <c r="B294" s="20"/>
      <c r="C294" s="21"/>
      <c r="D294" s="25" t="s">
        <v>42</v>
      </c>
      <c r="E294" s="23"/>
      <c r="F294" s="24"/>
      <c r="G294" s="24"/>
      <c r="H294" s="24"/>
      <c r="I294" s="24"/>
      <c r="J294" s="24"/>
      <c r="K294" s="45"/>
      <c r="L294" s="24"/>
    </row>
    <row r="295" spans="1:12" ht="12.75" hidden="1" customHeight="1">
      <c r="A295" s="19"/>
      <c r="B295" s="20"/>
      <c r="C295" s="21"/>
      <c r="D295" s="25" t="s">
        <v>34</v>
      </c>
      <c r="E295" s="23"/>
      <c r="F295" s="24"/>
      <c r="G295" s="24"/>
      <c r="H295" s="24"/>
      <c r="I295" s="24"/>
      <c r="J295" s="24"/>
      <c r="K295" s="45"/>
      <c r="L295" s="24"/>
    </row>
    <row r="296" spans="1:12" ht="12.75" hidden="1" customHeight="1">
      <c r="A296" s="19"/>
      <c r="B296" s="20"/>
      <c r="C296" s="21"/>
      <c r="D296" s="22"/>
      <c r="E296" s="23"/>
      <c r="F296" s="24"/>
      <c r="G296" s="24"/>
      <c r="H296" s="24"/>
      <c r="I296" s="24"/>
      <c r="J296" s="24"/>
      <c r="K296" s="45"/>
      <c r="L296" s="24"/>
    </row>
    <row r="297" spans="1:12" ht="12.75" hidden="1" customHeight="1">
      <c r="A297" s="19"/>
      <c r="B297" s="20"/>
      <c r="C297" s="21"/>
      <c r="D297" s="22"/>
      <c r="E297" s="23"/>
      <c r="F297" s="24"/>
      <c r="G297" s="24"/>
      <c r="H297" s="24"/>
      <c r="I297" s="24"/>
      <c r="J297" s="24"/>
      <c r="K297" s="45"/>
      <c r="L297" s="24"/>
    </row>
    <row r="298" spans="1:12" ht="12.75" hidden="1" customHeight="1">
      <c r="A298" s="26"/>
      <c r="B298" s="27"/>
      <c r="C298" s="28"/>
      <c r="D298" s="35" t="s">
        <v>37</v>
      </c>
      <c r="E298" s="30"/>
      <c r="F298" s="31">
        <f t="shared" ref="F298:J298" si="88">SUM(F292:F297)</f>
        <v>0</v>
      </c>
      <c r="G298" s="31">
        <f t="shared" si="88"/>
        <v>0</v>
      </c>
      <c r="H298" s="31">
        <f t="shared" si="88"/>
        <v>0</v>
      </c>
      <c r="I298" s="31">
        <f t="shared" si="88"/>
        <v>0</v>
      </c>
      <c r="J298" s="31">
        <f t="shared" si="88"/>
        <v>0</v>
      </c>
      <c r="K298" s="46"/>
      <c r="L298" s="31" t="str">
        <f ca="1">SUM(L292:L300)</f>
        <v>#REF!</v>
      </c>
    </row>
    <row r="299" spans="1:12" ht="15.75" hidden="1" customHeight="1">
      <c r="A299" s="36">
        <f t="shared" ref="A299:B299" si="89">A258</f>
        <v>1</v>
      </c>
      <c r="B299" s="37">
        <f t="shared" si="89"/>
        <v>7</v>
      </c>
      <c r="C299" s="61" t="s">
        <v>50</v>
      </c>
      <c r="D299" s="62"/>
      <c r="E299" s="38"/>
      <c r="F299" s="39">
        <f t="shared" ref="F299:J299" si="90">F265+F269+F279+F284+F291+F298</f>
        <v>0</v>
      </c>
      <c r="G299" s="39">
        <f t="shared" si="90"/>
        <v>0</v>
      </c>
      <c r="H299" s="39">
        <f t="shared" si="90"/>
        <v>0</v>
      </c>
      <c r="I299" s="39">
        <f t="shared" si="90"/>
        <v>0</v>
      </c>
      <c r="J299" s="39">
        <f t="shared" si="90"/>
        <v>0</v>
      </c>
      <c r="K299" s="47"/>
      <c r="L299" s="39" t="str">
        <f ca="1">L265+L269+L279+L284+L291+L298</f>
        <v>#REF!</v>
      </c>
    </row>
    <row r="300" spans="1:12" ht="12.75" customHeight="1">
      <c r="A300" s="13">
        <v>2</v>
      </c>
      <c r="B300" s="14">
        <v>1</v>
      </c>
      <c r="C300" s="15" t="s">
        <v>25</v>
      </c>
      <c r="D300" s="16" t="s">
        <v>26</v>
      </c>
      <c r="E300" s="17" t="s">
        <v>61</v>
      </c>
      <c r="F300" s="18">
        <v>90</v>
      </c>
      <c r="G300" s="18">
        <v>5.92</v>
      </c>
      <c r="H300" s="18">
        <v>13.4</v>
      </c>
      <c r="I300" s="18">
        <v>3.8</v>
      </c>
      <c r="J300" s="18">
        <v>145.6</v>
      </c>
      <c r="K300" s="44">
        <v>243</v>
      </c>
      <c r="L300" s="18"/>
    </row>
    <row r="301" spans="1:12" ht="12.75" customHeight="1">
      <c r="A301" s="19"/>
      <c r="B301" s="20"/>
      <c r="C301" s="21"/>
      <c r="D301" s="22" t="s">
        <v>28</v>
      </c>
      <c r="E301" s="23" t="s">
        <v>57</v>
      </c>
      <c r="F301" s="24">
        <v>155</v>
      </c>
      <c r="G301" s="24">
        <v>3.66</v>
      </c>
      <c r="H301" s="24">
        <v>7.54</v>
      </c>
      <c r="I301" s="24">
        <v>38.06</v>
      </c>
      <c r="J301" s="24">
        <v>234.44</v>
      </c>
      <c r="K301" s="45">
        <v>171</v>
      </c>
      <c r="L301" s="24"/>
    </row>
    <row r="302" spans="1:12" ht="12.75" customHeight="1">
      <c r="A302" s="19"/>
      <c r="B302" s="20"/>
      <c r="C302" s="21"/>
      <c r="D302" s="25" t="s">
        <v>29</v>
      </c>
      <c r="E302" s="23" t="s">
        <v>30</v>
      </c>
      <c r="F302" s="24">
        <v>200</v>
      </c>
      <c r="G302" s="24">
        <v>0.66</v>
      </c>
      <c r="H302" s="24">
        <v>0.09</v>
      </c>
      <c r="I302" s="24">
        <v>32.01</v>
      </c>
      <c r="J302" s="24">
        <v>132.80000000000001</v>
      </c>
      <c r="K302" s="45">
        <v>349</v>
      </c>
      <c r="L302" s="24"/>
    </row>
    <row r="303" spans="1:12" ht="12.75" customHeight="1">
      <c r="A303" s="19"/>
      <c r="B303" s="20"/>
      <c r="C303" s="21"/>
      <c r="D303" s="25" t="s">
        <v>31</v>
      </c>
      <c r="E303" s="23" t="s">
        <v>32</v>
      </c>
      <c r="F303" s="24">
        <v>30</v>
      </c>
      <c r="G303" s="24">
        <v>2.2799999999999998</v>
      </c>
      <c r="H303" s="24">
        <v>0.24</v>
      </c>
      <c r="I303" s="24">
        <v>14.76</v>
      </c>
      <c r="J303" s="24">
        <v>70.2</v>
      </c>
      <c r="K303" s="45"/>
      <c r="L303" s="24"/>
    </row>
    <row r="304" spans="1:12" ht="12.75" customHeight="1">
      <c r="A304" s="19"/>
      <c r="B304" s="20"/>
      <c r="C304" s="21"/>
      <c r="D304" s="25" t="s">
        <v>31</v>
      </c>
      <c r="E304" s="23" t="s">
        <v>33</v>
      </c>
      <c r="F304" s="24">
        <v>20</v>
      </c>
      <c r="G304" s="24">
        <v>1.6</v>
      </c>
      <c r="H304" s="24">
        <v>0.3</v>
      </c>
      <c r="I304" s="24">
        <v>8.02</v>
      </c>
      <c r="J304" s="24">
        <v>41.2</v>
      </c>
      <c r="K304" s="45"/>
      <c r="L304" s="24"/>
    </row>
    <row r="305" spans="1:12" ht="12.75" customHeight="1">
      <c r="A305" s="19"/>
      <c r="B305" s="20"/>
      <c r="C305" s="21"/>
      <c r="D305" s="22" t="s">
        <v>68</v>
      </c>
      <c r="E305" s="23"/>
      <c r="F305" s="24"/>
      <c r="G305" s="24"/>
      <c r="H305" s="24"/>
      <c r="I305" s="24"/>
      <c r="J305" s="24"/>
      <c r="K305" s="45"/>
      <c r="L305" s="24"/>
    </row>
    <row r="306" spans="1:12" ht="12.75" customHeight="1">
      <c r="A306" s="19"/>
      <c r="B306" s="20"/>
      <c r="C306" s="21"/>
      <c r="D306" s="22" t="s">
        <v>35</v>
      </c>
      <c r="E306" s="23" t="s">
        <v>60</v>
      </c>
      <c r="F306" s="24">
        <v>60</v>
      </c>
      <c r="G306" s="24">
        <v>0.74</v>
      </c>
      <c r="H306" s="24">
        <v>0.06</v>
      </c>
      <c r="I306" s="24">
        <v>6.89</v>
      </c>
      <c r="J306" s="24">
        <v>49.02</v>
      </c>
      <c r="K306" s="45">
        <v>62</v>
      </c>
      <c r="L306" s="24"/>
    </row>
    <row r="307" spans="1:12" ht="12.75" customHeight="1">
      <c r="A307" s="26"/>
      <c r="B307" s="27"/>
      <c r="C307" s="28"/>
      <c r="D307" s="29" t="s">
        <v>37</v>
      </c>
      <c r="E307" s="30"/>
      <c r="F307" s="31">
        <f t="shared" ref="F307:J307" si="91">SUM(F300:F306)</f>
        <v>555</v>
      </c>
      <c r="G307" s="31">
        <f t="shared" si="91"/>
        <v>14.86</v>
      </c>
      <c r="H307" s="31">
        <f t="shared" si="91"/>
        <v>21.63</v>
      </c>
      <c r="I307" s="31">
        <f t="shared" si="91"/>
        <v>103.54</v>
      </c>
      <c r="J307" s="31">
        <f t="shared" si="91"/>
        <v>673.26</v>
      </c>
      <c r="K307" s="46"/>
      <c r="L307" s="31">
        <f>SUM(L300:L306)</f>
        <v>0</v>
      </c>
    </row>
    <row r="308" spans="1:12" ht="12.75" hidden="1" customHeight="1">
      <c r="A308" s="32">
        <f t="shared" ref="A308:B308" si="92">A300</f>
        <v>2</v>
      </c>
      <c r="B308" s="33">
        <f t="shared" si="92"/>
        <v>1</v>
      </c>
      <c r="C308" s="34" t="s">
        <v>38</v>
      </c>
      <c r="D308" s="25" t="s">
        <v>34</v>
      </c>
      <c r="E308" s="23"/>
      <c r="F308" s="24"/>
      <c r="G308" s="24"/>
      <c r="H308" s="24"/>
      <c r="I308" s="24"/>
      <c r="J308" s="24"/>
      <c r="K308" s="45"/>
      <c r="L308" s="24"/>
    </row>
    <row r="309" spans="1:12" ht="12.75" hidden="1" customHeight="1">
      <c r="A309" s="19"/>
      <c r="B309" s="20"/>
      <c r="C309" s="21"/>
      <c r="D309" s="22"/>
      <c r="E309" s="23"/>
      <c r="F309" s="24"/>
      <c r="G309" s="24"/>
      <c r="H309" s="24"/>
      <c r="I309" s="24"/>
      <c r="J309" s="24"/>
      <c r="K309" s="45"/>
      <c r="L309" s="24"/>
    </row>
    <row r="310" spans="1:12" ht="12.75" hidden="1" customHeight="1">
      <c r="A310" s="19"/>
      <c r="B310" s="20"/>
      <c r="C310" s="21"/>
      <c r="D310" s="22"/>
      <c r="E310" s="23"/>
      <c r="F310" s="24"/>
      <c r="G310" s="24"/>
      <c r="H310" s="24"/>
      <c r="I310" s="24"/>
      <c r="J310" s="24"/>
      <c r="K310" s="45"/>
      <c r="L310" s="24"/>
    </row>
    <row r="311" spans="1:12" ht="12.75" hidden="1" customHeight="1">
      <c r="A311" s="26"/>
      <c r="B311" s="27"/>
      <c r="C311" s="28"/>
      <c r="D311" s="29" t="s">
        <v>37</v>
      </c>
      <c r="E311" s="30"/>
      <c r="F311" s="31">
        <f t="shared" ref="F311:J311" si="93">SUM(F308:F310)</f>
        <v>0</v>
      </c>
      <c r="G311" s="31">
        <f t="shared" si="93"/>
        <v>0</v>
      </c>
      <c r="H311" s="31">
        <f t="shared" si="93"/>
        <v>0</v>
      </c>
      <c r="I311" s="31">
        <f t="shared" si="93"/>
        <v>0</v>
      </c>
      <c r="J311" s="31">
        <f t="shared" si="93"/>
        <v>0</v>
      </c>
      <c r="K311" s="46"/>
      <c r="L311" s="31" t="str">
        <f ca="1">SUM(L308:L316)</f>
        <v>#REF!</v>
      </c>
    </row>
    <row r="312" spans="1:12" ht="12.75" hidden="1" customHeight="1">
      <c r="A312" s="32">
        <f t="shared" ref="A312:B312" si="94">A300</f>
        <v>2</v>
      </c>
      <c r="B312" s="33">
        <f t="shared" si="94"/>
        <v>1</v>
      </c>
      <c r="C312" s="34" t="s">
        <v>39</v>
      </c>
      <c r="D312" s="25" t="s">
        <v>35</v>
      </c>
      <c r="E312" s="23"/>
      <c r="F312" s="24"/>
      <c r="G312" s="24"/>
      <c r="H312" s="24"/>
      <c r="I312" s="24"/>
      <c r="J312" s="24"/>
      <c r="K312" s="45"/>
      <c r="L312" s="24"/>
    </row>
    <row r="313" spans="1:12" ht="12.75" hidden="1" customHeight="1">
      <c r="A313" s="19"/>
      <c r="B313" s="20"/>
      <c r="C313" s="21"/>
      <c r="D313" s="25" t="s">
        <v>40</v>
      </c>
      <c r="E313" s="23"/>
      <c r="F313" s="24"/>
      <c r="G313" s="24"/>
      <c r="H313" s="24"/>
      <c r="I313" s="24"/>
      <c r="J313" s="24"/>
      <c r="K313" s="45"/>
      <c r="L313" s="24"/>
    </row>
    <row r="314" spans="1:12" ht="12.75" hidden="1" customHeight="1">
      <c r="A314" s="19"/>
      <c r="B314" s="20"/>
      <c r="C314" s="21"/>
      <c r="D314" s="25" t="s">
        <v>41</v>
      </c>
      <c r="E314" s="23"/>
      <c r="F314" s="24"/>
      <c r="G314" s="24"/>
      <c r="H314" s="24"/>
      <c r="I314" s="24"/>
      <c r="J314" s="24"/>
      <c r="K314" s="45"/>
      <c r="L314" s="24"/>
    </row>
    <row r="315" spans="1:12" ht="12.75" hidden="1" customHeight="1">
      <c r="A315" s="19"/>
      <c r="B315" s="20"/>
      <c r="C315" s="21"/>
      <c r="D315" s="25" t="s">
        <v>28</v>
      </c>
      <c r="E315" s="23"/>
      <c r="F315" s="24"/>
      <c r="G315" s="24"/>
      <c r="H315" s="24"/>
      <c r="I315" s="24"/>
      <c r="J315" s="24"/>
      <c r="K315" s="45"/>
      <c r="L315" s="24"/>
    </row>
    <row r="316" spans="1:12" ht="12.75" hidden="1" customHeight="1">
      <c r="A316" s="19"/>
      <c r="B316" s="20"/>
      <c r="C316" s="21"/>
      <c r="D316" s="25" t="s">
        <v>42</v>
      </c>
      <c r="E316" s="23"/>
      <c r="F316" s="24"/>
      <c r="G316" s="24"/>
      <c r="H316" s="24"/>
      <c r="I316" s="24"/>
      <c r="J316" s="24"/>
      <c r="K316" s="45"/>
      <c r="L316" s="24"/>
    </row>
    <row r="317" spans="1:12" ht="12.75" hidden="1" customHeight="1">
      <c r="A317" s="19"/>
      <c r="B317" s="20"/>
      <c r="C317" s="21"/>
      <c r="D317" s="25" t="s">
        <v>43</v>
      </c>
      <c r="E317" s="23"/>
      <c r="F317" s="24"/>
      <c r="G317" s="24"/>
      <c r="H317" s="24"/>
      <c r="I317" s="24"/>
      <c r="J317" s="24"/>
      <c r="K317" s="45"/>
      <c r="L317" s="24"/>
    </row>
    <row r="318" spans="1:12" ht="12.75" hidden="1" customHeight="1">
      <c r="A318" s="19"/>
      <c r="B318" s="20"/>
      <c r="C318" s="21"/>
      <c r="D318" s="25" t="s">
        <v>44</v>
      </c>
      <c r="E318" s="23"/>
      <c r="F318" s="24"/>
      <c r="G318" s="24"/>
      <c r="H318" s="24"/>
      <c r="I318" s="24"/>
      <c r="J318" s="24"/>
      <c r="K318" s="45"/>
      <c r="L318" s="24"/>
    </row>
    <row r="319" spans="1:12" ht="12.75" hidden="1" customHeight="1">
      <c r="A319" s="19"/>
      <c r="B319" s="20"/>
      <c r="C319" s="21"/>
      <c r="D319" s="22"/>
      <c r="E319" s="23"/>
      <c r="F319" s="24"/>
      <c r="G319" s="24"/>
      <c r="H319" s="24"/>
      <c r="I319" s="24"/>
      <c r="J319" s="24"/>
      <c r="K319" s="45"/>
      <c r="L319" s="24"/>
    </row>
    <row r="320" spans="1:12" ht="12.75" hidden="1" customHeight="1">
      <c r="A320" s="19"/>
      <c r="B320" s="20"/>
      <c r="C320" s="21"/>
      <c r="D320" s="22"/>
      <c r="E320" s="23"/>
      <c r="F320" s="24"/>
      <c r="G320" s="24"/>
      <c r="H320" s="24"/>
      <c r="I320" s="24"/>
      <c r="J320" s="24"/>
      <c r="K320" s="45"/>
      <c r="L320" s="24"/>
    </row>
    <row r="321" spans="1:12" ht="12.75" hidden="1" customHeight="1">
      <c r="A321" s="26"/>
      <c r="B321" s="27"/>
      <c r="C321" s="28"/>
      <c r="D321" s="29" t="s">
        <v>37</v>
      </c>
      <c r="E321" s="30"/>
      <c r="F321" s="31">
        <f t="shared" ref="F321:J321" si="95">SUM(F312:F320)</f>
        <v>0</v>
      </c>
      <c r="G321" s="31">
        <f t="shared" si="95"/>
        <v>0</v>
      </c>
      <c r="H321" s="31">
        <f t="shared" si="95"/>
        <v>0</v>
      </c>
      <c r="I321" s="31">
        <f t="shared" si="95"/>
        <v>0</v>
      </c>
      <c r="J321" s="31">
        <f t="shared" si="95"/>
        <v>0</v>
      </c>
      <c r="K321" s="46"/>
      <c r="L321" s="31" t="str">
        <f ca="1">SUM(L318:L326)</f>
        <v>#REF!</v>
      </c>
    </row>
    <row r="322" spans="1:12" ht="12.75" hidden="1" customHeight="1">
      <c r="A322" s="32">
        <f t="shared" ref="A322:B322" si="96">A300</f>
        <v>2</v>
      </c>
      <c r="B322" s="33">
        <f t="shared" si="96"/>
        <v>1</v>
      </c>
      <c r="C322" s="34" t="s">
        <v>45</v>
      </c>
      <c r="D322" s="25" t="s">
        <v>46</v>
      </c>
      <c r="E322" s="23"/>
      <c r="F322" s="24"/>
      <c r="G322" s="24"/>
      <c r="H322" s="24"/>
      <c r="I322" s="24"/>
      <c r="J322" s="24"/>
      <c r="K322" s="45"/>
      <c r="L322" s="24"/>
    </row>
    <row r="323" spans="1:12" ht="12.75" hidden="1" customHeight="1">
      <c r="A323" s="19"/>
      <c r="B323" s="20"/>
      <c r="C323" s="21"/>
      <c r="D323" s="25" t="s">
        <v>42</v>
      </c>
      <c r="E323" s="23"/>
      <c r="F323" s="24"/>
      <c r="G323" s="24"/>
      <c r="H323" s="24"/>
      <c r="I323" s="24"/>
      <c r="J323" s="24"/>
      <c r="K323" s="45"/>
      <c r="L323" s="24"/>
    </row>
    <row r="324" spans="1:12" ht="12.75" hidden="1" customHeight="1">
      <c r="A324" s="19"/>
      <c r="B324" s="20"/>
      <c r="C324" s="21"/>
      <c r="D324" s="22"/>
      <c r="E324" s="23"/>
      <c r="F324" s="24"/>
      <c r="G324" s="24"/>
      <c r="H324" s="24"/>
      <c r="I324" s="24"/>
      <c r="J324" s="24"/>
      <c r="K324" s="45"/>
      <c r="L324" s="24"/>
    </row>
    <row r="325" spans="1:12" ht="12.75" hidden="1" customHeight="1">
      <c r="A325" s="19"/>
      <c r="B325" s="20"/>
      <c r="C325" s="21"/>
      <c r="D325" s="22"/>
      <c r="E325" s="23"/>
      <c r="F325" s="24"/>
      <c r="G325" s="24"/>
      <c r="H325" s="24"/>
      <c r="I325" s="24"/>
      <c r="J325" s="24"/>
      <c r="K325" s="45"/>
      <c r="L325" s="24"/>
    </row>
    <row r="326" spans="1:12" ht="12.75" hidden="1" customHeight="1">
      <c r="A326" s="26"/>
      <c r="B326" s="27"/>
      <c r="C326" s="28"/>
      <c r="D326" s="29" t="s">
        <v>37</v>
      </c>
      <c r="E326" s="30"/>
      <c r="F326" s="31">
        <f t="shared" ref="F326:J326" si="97">SUM(F322:F325)</f>
        <v>0</v>
      </c>
      <c r="G326" s="31">
        <f t="shared" si="97"/>
        <v>0</v>
      </c>
      <c r="H326" s="31">
        <f t="shared" si="97"/>
        <v>0</v>
      </c>
      <c r="I326" s="31">
        <f t="shared" si="97"/>
        <v>0</v>
      </c>
      <c r="J326" s="31">
        <f t="shared" si="97"/>
        <v>0</v>
      </c>
      <c r="K326" s="46"/>
      <c r="L326" s="31" t="str">
        <f ca="1">SUM(L319:L325)</f>
        <v>#REF!</v>
      </c>
    </row>
    <row r="327" spans="1:12" ht="12.75" hidden="1" customHeight="1">
      <c r="A327" s="32">
        <f t="shared" ref="A327:B327" si="98">A300</f>
        <v>2</v>
      </c>
      <c r="B327" s="33">
        <f t="shared" si="98"/>
        <v>1</v>
      </c>
      <c r="C327" s="34" t="s">
        <v>47</v>
      </c>
      <c r="D327" s="25" t="s">
        <v>26</v>
      </c>
      <c r="E327" s="23"/>
      <c r="F327" s="24"/>
      <c r="G327" s="24"/>
      <c r="H327" s="24"/>
      <c r="I327" s="24"/>
      <c r="J327" s="24"/>
      <c r="K327" s="45"/>
      <c r="L327" s="24"/>
    </row>
    <row r="328" spans="1:12" ht="12.75" hidden="1" customHeight="1">
      <c r="A328" s="19"/>
      <c r="B328" s="20"/>
      <c r="C328" s="21"/>
      <c r="D328" s="25" t="s">
        <v>28</v>
      </c>
      <c r="E328" s="23"/>
      <c r="F328" s="24"/>
      <c r="G328" s="24"/>
      <c r="H328" s="24"/>
      <c r="I328" s="24"/>
      <c r="J328" s="24"/>
      <c r="K328" s="45"/>
      <c r="L328" s="24"/>
    </row>
    <row r="329" spans="1:12" ht="12.75" hidden="1" customHeight="1">
      <c r="A329" s="19"/>
      <c r="B329" s="20"/>
      <c r="C329" s="21"/>
      <c r="D329" s="25" t="s">
        <v>42</v>
      </c>
      <c r="E329" s="23"/>
      <c r="F329" s="24"/>
      <c r="G329" s="24"/>
      <c r="H329" s="24"/>
      <c r="I329" s="24"/>
      <c r="J329" s="24"/>
      <c r="K329" s="45"/>
      <c r="L329" s="24"/>
    </row>
    <row r="330" spans="1:12" ht="12.75" hidden="1" customHeight="1">
      <c r="A330" s="19"/>
      <c r="B330" s="20"/>
      <c r="C330" s="21"/>
      <c r="D330" s="25" t="s">
        <v>31</v>
      </c>
      <c r="E330" s="23"/>
      <c r="F330" s="24"/>
      <c r="G330" s="24"/>
      <c r="H330" s="24"/>
      <c r="I330" s="24"/>
      <c r="J330" s="24"/>
      <c r="K330" s="45"/>
      <c r="L330" s="24"/>
    </row>
    <row r="331" spans="1:12" ht="12.75" hidden="1" customHeight="1">
      <c r="A331" s="19"/>
      <c r="B331" s="20"/>
      <c r="C331" s="21"/>
      <c r="D331" s="22"/>
      <c r="E331" s="23"/>
      <c r="F331" s="24"/>
      <c r="G331" s="24"/>
      <c r="H331" s="24"/>
      <c r="I331" s="24"/>
      <c r="J331" s="24"/>
      <c r="K331" s="45"/>
      <c r="L331" s="24"/>
    </row>
    <row r="332" spans="1:12" ht="12.75" hidden="1" customHeight="1">
      <c r="A332" s="19"/>
      <c r="B332" s="20"/>
      <c r="C332" s="21"/>
      <c r="D332" s="22"/>
      <c r="E332" s="23"/>
      <c r="F332" s="24"/>
      <c r="G332" s="24"/>
      <c r="H332" s="24"/>
      <c r="I332" s="24"/>
      <c r="J332" s="24"/>
      <c r="K332" s="45"/>
      <c r="L332" s="24"/>
    </row>
    <row r="333" spans="1:12" ht="12.75" hidden="1" customHeight="1">
      <c r="A333" s="26"/>
      <c r="B333" s="27"/>
      <c r="C333" s="28"/>
      <c r="D333" s="29" t="s">
        <v>37</v>
      </c>
      <c r="E333" s="30"/>
      <c r="F333" s="31">
        <f t="shared" ref="F333:J333" si="99">SUM(F327:F332)</f>
        <v>0</v>
      </c>
      <c r="G333" s="31">
        <f t="shared" si="99"/>
        <v>0</v>
      </c>
      <c r="H333" s="31">
        <f t="shared" si="99"/>
        <v>0</v>
      </c>
      <c r="I333" s="31">
        <f t="shared" si="99"/>
        <v>0</v>
      </c>
      <c r="J333" s="31">
        <f t="shared" si="99"/>
        <v>0</v>
      </c>
      <c r="K333" s="46"/>
      <c r="L333" s="31" t="str">
        <f ca="1">SUM(L327:L335)</f>
        <v>#REF!</v>
      </c>
    </row>
    <row r="334" spans="1:12" ht="12.75" hidden="1" customHeight="1">
      <c r="A334" s="32">
        <f t="shared" ref="A334:B334" si="100">A300</f>
        <v>2</v>
      </c>
      <c r="B334" s="33">
        <f t="shared" si="100"/>
        <v>1</v>
      </c>
      <c r="C334" s="34" t="s">
        <v>48</v>
      </c>
      <c r="D334" s="25" t="s">
        <v>49</v>
      </c>
      <c r="E334" s="23"/>
      <c r="F334" s="24"/>
      <c r="G334" s="24"/>
      <c r="H334" s="24"/>
      <c r="I334" s="24"/>
      <c r="J334" s="24"/>
      <c r="K334" s="45"/>
      <c r="L334" s="24"/>
    </row>
    <row r="335" spans="1:12" ht="12.75" hidden="1" customHeight="1">
      <c r="A335" s="19"/>
      <c r="B335" s="20"/>
      <c r="C335" s="21"/>
      <c r="D335" s="25" t="s">
        <v>46</v>
      </c>
      <c r="E335" s="23"/>
      <c r="F335" s="24"/>
      <c r="G335" s="24"/>
      <c r="H335" s="24"/>
      <c r="I335" s="24"/>
      <c r="J335" s="24"/>
      <c r="K335" s="45"/>
      <c r="L335" s="24"/>
    </row>
    <row r="336" spans="1:12" ht="12.75" hidden="1" customHeight="1">
      <c r="A336" s="19"/>
      <c r="B336" s="20"/>
      <c r="C336" s="21"/>
      <c r="D336" s="25" t="s">
        <v>42</v>
      </c>
      <c r="E336" s="23"/>
      <c r="F336" s="24"/>
      <c r="G336" s="24"/>
      <c r="H336" s="24"/>
      <c r="I336" s="24"/>
      <c r="J336" s="24"/>
      <c r="K336" s="45"/>
      <c r="L336" s="24"/>
    </row>
    <row r="337" spans="1:12" ht="12.75" hidden="1" customHeight="1">
      <c r="A337" s="19"/>
      <c r="B337" s="20"/>
      <c r="C337" s="21"/>
      <c r="D337" s="25" t="s">
        <v>34</v>
      </c>
      <c r="E337" s="23"/>
      <c r="F337" s="24"/>
      <c r="G337" s="24"/>
      <c r="H337" s="24"/>
      <c r="I337" s="24"/>
      <c r="J337" s="24"/>
      <c r="K337" s="45"/>
      <c r="L337" s="24"/>
    </row>
    <row r="338" spans="1:12" ht="12.75" hidden="1" customHeight="1">
      <c r="A338" s="19"/>
      <c r="B338" s="20"/>
      <c r="C338" s="21"/>
      <c r="D338" s="22"/>
      <c r="E338" s="23"/>
      <c r="F338" s="24"/>
      <c r="G338" s="24"/>
      <c r="H338" s="24"/>
      <c r="I338" s="24"/>
      <c r="J338" s="24"/>
      <c r="K338" s="45"/>
      <c r="L338" s="24"/>
    </row>
    <row r="339" spans="1:12" ht="12.75" hidden="1" customHeight="1">
      <c r="A339" s="19"/>
      <c r="B339" s="20"/>
      <c r="C339" s="21"/>
      <c r="D339" s="22"/>
      <c r="E339" s="23"/>
      <c r="F339" s="24"/>
      <c r="G339" s="24"/>
      <c r="H339" s="24"/>
      <c r="I339" s="24"/>
      <c r="J339" s="24"/>
      <c r="K339" s="45"/>
      <c r="L339" s="24"/>
    </row>
    <row r="340" spans="1:12" ht="12.75" hidden="1" customHeight="1">
      <c r="A340" s="26"/>
      <c r="B340" s="27"/>
      <c r="C340" s="28"/>
      <c r="D340" s="35" t="s">
        <v>37</v>
      </c>
      <c r="E340" s="30"/>
      <c r="F340" s="31">
        <f t="shared" ref="F340:J340" si="101">SUM(F334:F339)</f>
        <v>0</v>
      </c>
      <c r="G340" s="31">
        <f t="shared" si="101"/>
        <v>0</v>
      </c>
      <c r="H340" s="31">
        <f t="shared" si="101"/>
        <v>0</v>
      </c>
      <c r="I340" s="31">
        <f t="shared" si="101"/>
        <v>0</v>
      </c>
      <c r="J340" s="31">
        <f t="shared" si="101"/>
        <v>0</v>
      </c>
      <c r="K340" s="46"/>
      <c r="L340" s="31" t="str">
        <f ca="1">SUM(L334:L342)</f>
        <v>#REF!</v>
      </c>
    </row>
    <row r="341" spans="1:12" ht="15.75" customHeight="1">
      <c r="A341" s="36">
        <f t="shared" ref="A341:B341" si="102">A300</f>
        <v>2</v>
      </c>
      <c r="B341" s="37">
        <f t="shared" si="102"/>
        <v>1</v>
      </c>
      <c r="C341" s="61" t="s">
        <v>50</v>
      </c>
      <c r="D341" s="62"/>
      <c r="E341" s="38"/>
      <c r="F341" s="39">
        <f t="shared" ref="F341:J341" si="103">F307+F311+F321+F326+F333+F340</f>
        <v>555</v>
      </c>
      <c r="G341" s="39">
        <f t="shared" si="103"/>
        <v>14.86</v>
      </c>
      <c r="H341" s="39">
        <f t="shared" si="103"/>
        <v>21.63</v>
      </c>
      <c r="I341" s="39">
        <f t="shared" si="103"/>
        <v>103.54</v>
      </c>
      <c r="J341" s="39">
        <f t="shared" si="103"/>
        <v>673.26</v>
      </c>
      <c r="K341" s="47"/>
      <c r="L341" s="39" t="str">
        <f ca="1">L307+L311+L321+L326+L333+L340</f>
        <v>#REF!</v>
      </c>
    </row>
    <row r="342" spans="1:12" ht="12.75" customHeight="1">
      <c r="A342" s="40">
        <v>2</v>
      </c>
      <c r="B342" s="20">
        <v>2</v>
      </c>
      <c r="C342" s="15" t="s">
        <v>25</v>
      </c>
      <c r="D342" s="16" t="s">
        <v>26</v>
      </c>
      <c r="E342" s="17" t="s">
        <v>56</v>
      </c>
      <c r="F342" s="18">
        <v>90</v>
      </c>
      <c r="G342" s="18">
        <v>8.34</v>
      </c>
      <c r="H342" s="18">
        <v>7.03</v>
      </c>
      <c r="I342" s="18">
        <v>11.96</v>
      </c>
      <c r="J342" s="18">
        <v>144</v>
      </c>
      <c r="K342" s="44">
        <v>234</v>
      </c>
      <c r="L342" s="18"/>
    </row>
    <row r="343" spans="1:12" ht="12.75" customHeight="1">
      <c r="A343" s="40"/>
      <c r="B343" s="20"/>
      <c r="C343" s="21"/>
      <c r="D343" s="22" t="s">
        <v>28</v>
      </c>
      <c r="E343" s="23" t="s">
        <v>52</v>
      </c>
      <c r="F343" s="24">
        <v>155</v>
      </c>
      <c r="G343" s="24">
        <v>5.73</v>
      </c>
      <c r="H343" s="24">
        <v>6.08</v>
      </c>
      <c r="I343" s="24">
        <v>31.98</v>
      </c>
      <c r="J343" s="24">
        <v>205.5</v>
      </c>
      <c r="K343" s="45">
        <v>203</v>
      </c>
      <c r="L343" s="24"/>
    </row>
    <row r="344" spans="1:12" ht="12.75" customHeight="1">
      <c r="A344" s="40"/>
      <c r="B344" s="20"/>
      <c r="C344" s="21"/>
      <c r="D344" s="25" t="s">
        <v>29</v>
      </c>
      <c r="E344" s="23" t="s">
        <v>53</v>
      </c>
      <c r="F344" s="24">
        <v>208</v>
      </c>
      <c r="G344" s="24">
        <v>7.0000000000000007E-2</v>
      </c>
      <c r="H344" s="24">
        <v>0.02</v>
      </c>
      <c r="I344" s="24">
        <v>8</v>
      </c>
      <c r="J344" s="24">
        <v>60</v>
      </c>
      <c r="K344" s="45">
        <v>376</v>
      </c>
      <c r="L344" s="24"/>
    </row>
    <row r="345" spans="1:12" ht="12.75" customHeight="1">
      <c r="A345" s="40"/>
      <c r="B345" s="20"/>
      <c r="C345" s="21"/>
      <c r="D345" s="25" t="s">
        <v>31</v>
      </c>
      <c r="E345" s="23" t="s">
        <v>32</v>
      </c>
      <c r="F345" s="24">
        <v>30</v>
      </c>
      <c r="G345" s="24">
        <v>2.2799999999999998</v>
      </c>
      <c r="H345" s="24">
        <v>0.24</v>
      </c>
      <c r="I345" s="24">
        <v>14.76</v>
      </c>
      <c r="J345" s="24">
        <v>70.2</v>
      </c>
      <c r="K345" s="45"/>
      <c r="L345" s="24"/>
    </row>
    <row r="346" spans="1:12" ht="12.75" customHeight="1">
      <c r="A346" s="40"/>
      <c r="B346" s="20"/>
      <c r="C346" s="21"/>
      <c r="D346" s="25" t="s">
        <v>31</v>
      </c>
      <c r="E346" s="23" t="s">
        <v>33</v>
      </c>
      <c r="F346" s="24">
        <v>20</v>
      </c>
      <c r="G346" s="24">
        <v>1.6</v>
      </c>
      <c r="H346" s="24">
        <v>0.3</v>
      </c>
      <c r="I346" s="24">
        <v>8.02</v>
      </c>
      <c r="J346" s="24">
        <v>41.2</v>
      </c>
      <c r="K346" s="45"/>
      <c r="L346" s="24"/>
    </row>
    <row r="347" spans="1:12" ht="12.75" customHeight="1">
      <c r="A347" s="40"/>
      <c r="B347" s="20"/>
      <c r="C347" s="21"/>
      <c r="D347" s="22"/>
      <c r="E347" s="23" t="s">
        <v>65</v>
      </c>
      <c r="F347" s="24">
        <v>10</v>
      </c>
      <c r="G347" s="24">
        <v>2.3199999999999998</v>
      </c>
      <c r="H347" s="24">
        <v>2.95</v>
      </c>
      <c r="I347" s="24"/>
      <c r="J347" s="24">
        <v>36</v>
      </c>
      <c r="K347" s="45">
        <v>15</v>
      </c>
      <c r="L347" s="24"/>
    </row>
    <row r="348" spans="1:12" ht="12.75" customHeight="1">
      <c r="A348" s="40"/>
      <c r="B348" s="20"/>
      <c r="C348" s="21"/>
      <c r="D348" s="22" t="s">
        <v>35</v>
      </c>
      <c r="E348" s="23" t="s">
        <v>63</v>
      </c>
      <c r="F348" s="24">
        <v>60</v>
      </c>
      <c r="G348" s="24">
        <v>0.84</v>
      </c>
      <c r="H348" s="24">
        <v>6.02</v>
      </c>
      <c r="I348" s="24">
        <v>4.37</v>
      </c>
      <c r="J348" s="24">
        <v>75.06</v>
      </c>
      <c r="K348" s="45">
        <v>67</v>
      </c>
      <c r="L348" s="24"/>
    </row>
    <row r="349" spans="1:12" ht="12.75" customHeight="1">
      <c r="A349" s="41"/>
      <c r="B349" s="27"/>
      <c r="C349" s="28"/>
      <c r="D349" s="29" t="s">
        <v>37</v>
      </c>
      <c r="E349" s="30"/>
      <c r="F349" s="31">
        <f t="shared" ref="F349:J349" si="104">SUM(F342:F348)</f>
        <v>573</v>
      </c>
      <c r="G349" s="31">
        <f t="shared" si="104"/>
        <v>21.180000000000003</v>
      </c>
      <c r="H349" s="31">
        <f t="shared" si="104"/>
        <v>22.64</v>
      </c>
      <c r="I349" s="31">
        <f t="shared" si="104"/>
        <v>79.09</v>
      </c>
      <c r="J349" s="31">
        <f t="shared" si="104"/>
        <v>631.96</v>
      </c>
      <c r="K349" s="46"/>
      <c r="L349" s="31">
        <f>SUM(L342:L348)</f>
        <v>0</v>
      </c>
    </row>
    <row r="350" spans="1:12" ht="12.75" hidden="1" customHeight="1">
      <c r="A350" s="33">
        <f t="shared" ref="A350:B350" si="105">A342</f>
        <v>2</v>
      </c>
      <c r="B350" s="33">
        <f t="shared" si="105"/>
        <v>2</v>
      </c>
      <c r="C350" s="34" t="s">
        <v>38</v>
      </c>
      <c r="D350" s="25" t="s">
        <v>34</v>
      </c>
      <c r="E350" s="23"/>
      <c r="F350" s="24"/>
      <c r="G350" s="24"/>
      <c r="H350" s="24"/>
      <c r="I350" s="24"/>
      <c r="J350" s="24"/>
      <c r="K350" s="45"/>
      <c r="L350" s="24"/>
    </row>
    <row r="351" spans="1:12" ht="12.75" hidden="1" customHeight="1">
      <c r="A351" s="40"/>
      <c r="B351" s="20"/>
      <c r="C351" s="21"/>
      <c r="D351" s="22"/>
      <c r="E351" s="23"/>
      <c r="F351" s="24"/>
      <c r="G351" s="24"/>
      <c r="H351" s="24"/>
      <c r="I351" s="24"/>
      <c r="J351" s="24"/>
      <c r="K351" s="45"/>
      <c r="L351" s="24"/>
    </row>
    <row r="352" spans="1:12" ht="12.75" hidden="1" customHeight="1">
      <c r="A352" s="40"/>
      <c r="B352" s="20"/>
      <c r="C352" s="21"/>
      <c r="D352" s="22"/>
      <c r="E352" s="23"/>
      <c r="F352" s="24"/>
      <c r="G352" s="24"/>
      <c r="H352" s="24"/>
      <c r="I352" s="24"/>
      <c r="J352" s="24"/>
      <c r="K352" s="45"/>
      <c r="L352" s="24"/>
    </row>
    <row r="353" spans="1:12" ht="12.75" hidden="1" customHeight="1">
      <c r="A353" s="41"/>
      <c r="B353" s="27"/>
      <c r="C353" s="28"/>
      <c r="D353" s="29" t="s">
        <v>37</v>
      </c>
      <c r="E353" s="30"/>
      <c r="F353" s="31">
        <f t="shared" ref="F353:J353" si="106">SUM(F350:F352)</f>
        <v>0</v>
      </c>
      <c r="G353" s="31">
        <f t="shared" si="106"/>
        <v>0</v>
      </c>
      <c r="H353" s="31">
        <f t="shared" si="106"/>
        <v>0</v>
      </c>
      <c r="I353" s="31">
        <f t="shared" si="106"/>
        <v>0</v>
      </c>
      <c r="J353" s="31">
        <f t="shared" si="106"/>
        <v>0</v>
      </c>
      <c r="K353" s="46"/>
      <c r="L353" s="31" t="str">
        <f ca="1">SUM(L350:L358)</f>
        <v>#REF!</v>
      </c>
    </row>
    <row r="354" spans="1:12" ht="12.75" hidden="1" customHeight="1">
      <c r="A354" s="33">
        <f t="shared" ref="A354:B354" si="107">A342</f>
        <v>2</v>
      </c>
      <c r="B354" s="33">
        <f t="shared" si="107"/>
        <v>2</v>
      </c>
      <c r="C354" s="34" t="s">
        <v>39</v>
      </c>
      <c r="D354" s="25" t="s">
        <v>35</v>
      </c>
      <c r="E354" s="23"/>
      <c r="F354" s="24"/>
      <c r="G354" s="24"/>
      <c r="H354" s="24"/>
      <c r="I354" s="24"/>
      <c r="J354" s="24"/>
      <c r="K354" s="45"/>
      <c r="L354" s="24"/>
    </row>
    <row r="355" spans="1:12" ht="12.75" hidden="1" customHeight="1">
      <c r="A355" s="40"/>
      <c r="B355" s="20"/>
      <c r="C355" s="21"/>
      <c r="D355" s="25" t="s">
        <v>40</v>
      </c>
      <c r="E355" s="23"/>
      <c r="F355" s="24"/>
      <c r="G355" s="24"/>
      <c r="H355" s="24"/>
      <c r="I355" s="24"/>
      <c r="J355" s="24"/>
      <c r="K355" s="45"/>
      <c r="L355" s="24"/>
    </row>
    <row r="356" spans="1:12" ht="12.75" hidden="1" customHeight="1">
      <c r="A356" s="40"/>
      <c r="B356" s="20"/>
      <c r="C356" s="21"/>
      <c r="D356" s="25" t="s">
        <v>41</v>
      </c>
      <c r="E356" s="23"/>
      <c r="F356" s="24"/>
      <c r="G356" s="24"/>
      <c r="H356" s="24"/>
      <c r="I356" s="24"/>
      <c r="J356" s="24"/>
      <c r="K356" s="45"/>
      <c r="L356" s="24"/>
    </row>
    <row r="357" spans="1:12" ht="12.75" hidden="1" customHeight="1">
      <c r="A357" s="40"/>
      <c r="B357" s="20"/>
      <c r="C357" s="21"/>
      <c r="D357" s="25" t="s">
        <v>28</v>
      </c>
      <c r="E357" s="23"/>
      <c r="F357" s="24"/>
      <c r="G357" s="24"/>
      <c r="H357" s="24"/>
      <c r="I357" s="24"/>
      <c r="J357" s="24"/>
      <c r="K357" s="45"/>
      <c r="L357" s="24"/>
    </row>
    <row r="358" spans="1:12" ht="12.75" hidden="1" customHeight="1">
      <c r="A358" s="40"/>
      <c r="B358" s="20"/>
      <c r="C358" s="21"/>
      <c r="D358" s="25" t="s">
        <v>42</v>
      </c>
      <c r="E358" s="23"/>
      <c r="F358" s="24"/>
      <c r="G358" s="24"/>
      <c r="H358" s="24"/>
      <c r="I358" s="24"/>
      <c r="J358" s="24"/>
      <c r="K358" s="45"/>
      <c r="L358" s="24"/>
    </row>
    <row r="359" spans="1:12" ht="12.75" hidden="1" customHeight="1">
      <c r="A359" s="40"/>
      <c r="B359" s="20"/>
      <c r="C359" s="21"/>
      <c r="D359" s="25" t="s">
        <v>43</v>
      </c>
      <c r="E359" s="23"/>
      <c r="F359" s="24"/>
      <c r="G359" s="24"/>
      <c r="H359" s="24"/>
      <c r="I359" s="24"/>
      <c r="J359" s="24"/>
      <c r="K359" s="45"/>
      <c r="L359" s="24"/>
    </row>
    <row r="360" spans="1:12" ht="12.75" hidden="1" customHeight="1">
      <c r="A360" s="40"/>
      <c r="B360" s="20"/>
      <c r="C360" s="21"/>
      <c r="D360" s="25" t="s">
        <v>44</v>
      </c>
      <c r="E360" s="23"/>
      <c r="F360" s="24"/>
      <c r="G360" s="24"/>
      <c r="H360" s="24"/>
      <c r="I360" s="24"/>
      <c r="J360" s="24"/>
      <c r="K360" s="45"/>
      <c r="L360" s="24"/>
    </row>
    <row r="361" spans="1:12" ht="12.75" hidden="1" customHeight="1">
      <c r="A361" s="40"/>
      <c r="B361" s="20"/>
      <c r="C361" s="21"/>
      <c r="D361" s="22"/>
      <c r="E361" s="23"/>
      <c r="F361" s="24"/>
      <c r="G361" s="24"/>
      <c r="H361" s="24"/>
      <c r="I361" s="24"/>
      <c r="J361" s="24"/>
      <c r="K361" s="45"/>
      <c r="L361" s="24"/>
    </row>
    <row r="362" spans="1:12" ht="12.75" hidden="1" customHeight="1">
      <c r="A362" s="40"/>
      <c r="B362" s="20"/>
      <c r="C362" s="21"/>
      <c r="D362" s="22"/>
      <c r="E362" s="23"/>
      <c r="F362" s="24"/>
      <c r="G362" s="24"/>
      <c r="H362" s="24"/>
      <c r="I362" s="24"/>
      <c r="J362" s="24"/>
      <c r="K362" s="45"/>
      <c r="L362" s="24"/>
    </row>
    <row r="363" spans="1:12" ht="12.75" hidden="1" customHeight="1">
      <c r="A363" s="41"/>
      <c r="B363" s="27"/>
      <c r="C363" s="28"/>
      <c r="D363" s="29" t="s">
        <v>37</v>
      </c>
      <c r="E363" s="30"/>
      <c r="F363" s="31">
        <f t="shared" ref="F363:J363" si="108">SUM(F354:F362)</f>
        <v>0</v>
      </c>
      <c r="G363" s="31">
        <f t="shared" si="108"/>
        <v>0</v>
      </c>
      <c r="H363" s="31">
        <f t="shared" si="108"/>
        <v>0</v>
      </c>
      <c r="I363" s="31">
        <f t="shared" si="108"/>
        <v>0</v>
      </c>
      <c r="J363" s="31">
        <f t="shared" si="108"/>
        <v>0</v>
      </c>
      <c r="K363" s="46"/>
      <c r="L363" s="31" t="str">
        <f ca="1">SUM(L360:L368)</f>
        <v>#REF!</v>
      </c>
    </row>
    <row r="364" spans="1:12" ht="12.75" hidden="1" customHeight="1">
      <c r="A364" s="33">
        <f t="shared" ref="A364:B364" si="109">A342</f>
        <v>2</v>
      </c>
      <c r="B364" s="33">
        <f t="shared" si="109"/>
        <v>2</v>
      </c>
      <c r="C364" s="34" t="s">
        <v>45</v>
      </c>
      <c r="D364" s="25" t="s">
        <v>46</v>
      </c>
      <c r="E364" s="23"/>
      <c r="F364" s="24"/>
      <c r="G364" s="24"/>
      <c r="H364" s="24"/>
      <c r="I364" s="24"/>
      <c r="J364" s="24"/>
      <c r="K364" s="45"/>
      <c r="L364" s="24"/>
    </row>
    <row r="365" spans="1:12" ht="12.75" hidden="1" customHeight="1">
      <c r="A365" s="40"/>
      <c r="B365" s="20"/>
      <c r="C365" s="21"/>
      <c r="D365" s="25" t="s">
        <v>42</v>
      </c>
      <c r="E365" s="23"/>
      <c r="F365" s="24"/>
      <c r="G365" s="24"/>
      <c r="H365" s="24"/>
      <c r="I365" s="24"/>
      <c r="J365" s="24"/>
      <c r="K365" s="45"/>
      <c r="L365" s="24"/>
    </row>
    <row r="366" spans="1:12" ht="12.75" hidden="1" customHeight="1">
      <c r="A366" s="40"/>
      <c r="B366" s="20"/>
      <c r="C366" s="21"/>
      <c r="D366" s="22"/>
      <c r="E366" s="23"/>
      <c r="F366" s="24"/>
      <c r="G366" s="24"/>
      <c r="H366" s="24"/>
      <c r="I366" s="24"/>
      <c r="J366" s="24"/>
      <c r="K366" s="45"/>
      <c r="L366" s="24"/>
    </row>
    <row r="367" spans="1:12" ht="12.75" hidden="1" customHeight="1">
      <c r="A367" s="40"/>
      <c r="B367" s="20"/>
      <c r="C367" s="21"/>
      <c r="D367" s="22"/>
      <c r="E367" s="23"/>
      <c r="F367" s="24"/>
      <c r="G367" s="24"/>
      <c r="H367" s="24"/>
      <c r="I367" s="24"/>
      <c r="J367" s="24"/>
      <c r="K367" s="45"/>
      <c r="L367" s="24"/>
    </row>
    <row r="368" spans="1:12" ht="12.75" hidden="1" customHeight="1">
      <c r="A368" s="41"/>
      <c r="B368" s="27"/>
      <c r="C368" s="28"/>
      <c r="D368" s="29" t="s">
        <v>37</v>
      </c>
      <c r="E368" s="30"/>
      <c r="F368" s="31">
        <f t="shared" ref="F368:J368" si="110">SUM(F364:F367)</f>
        <v>0</v>
      </c>
      <c r="G368" s="31">
        <f t="shared" si="110"/>
        <v>0</v>
      </c>
      <c r="H368" s="31">
        <f t="shared" si="110"/>
        <v>0</v>
      </c>
      <c r="I368" s="31">
        <f t="shared" si="110"/>
        <v>0</v>
      </c>
      <c r="J368" s="31">
        <f t="shared" si="110"/>
        <v>0</v>
      </c>
      <c r="K368" s="46"/>
      <c r="L368" s="31" t="str">
        <f ca="1">SUM(L361:L367)</f>
        <v>#REF!</v>
      </c>
    </row>
    <row r="369" spans="1:12" ht="12.75" hidden="1" customHeight="1">
      <c r="A369" s="33">
        <f t="shared" ref="A369:B369" si="111">A342</f>
        <v>2</v>
      </c>
      <c r="B369" s="33">
        <f t="shared" si="111"/>
        <v>2</v>
      </c>
      <c r="C369" s="34" t="s">
        <v>47</v>
      </c>
      <c r="D369" s="25" t="s">
        <v>26</v>
      </c>
      <c r="E369" s="23"/>
      <c r="F369" s="24"/>
      <c r="G369" s="24"/>
      <c r="H369" s="24"/>
      <c r="I369" s="24"/>
      <c r="J369" s="24"/>
      <c r="K369" s="45"/>
      <c r="L369" s="24"/>
    </row>
    <row r="370" spans="1:12" ht="12.75" hidden="1" customHeight="1">
      <c r="A370" s="40"/>
      <c r="B370" s="20"/>
      <c r="C370" s="21"/>
      <c r="D370" s="25" t="s">
        <v>28</v>
      </c>
      <c r="E370" s="23"/>
      <c r="F370" s="24"/>
      <c r="G370" s="24"/>
      <c r="H370" s="24"/>
      <c r="I370" s="24"/>
      <c r="J370" s="24"/>
      <c r="K370" s="45"/>
      <c r="L370" s="24"/>
    </row>
    <row r="371" spans="1:12" ht="12.75" hidden="1" customHeight="1">
      <c r="A371" s="40"/>
      <c r="B371" s="20"/>
      <c r="C371" s="21"/>
      <c r="D371" s="25" t="s">
        <v>42</v>
      </c>
      <c r="E371" s="23"/>
      <c r="F371" s="24"/>
      <c r="G371" s="24"/>
      <c r="H371" s="24"/>
      <c r="I371" s="24"/>
      <c r="J371" s="24"/>
      <c r="K371" s="45"/>
      <c r="L371" s="24"/>
    </row>
    <row r="372" spans="1:12" ht="12.75" hidden="1" customHeight="1">
      <c r="A372" s="40"/>
      <c r="B372" s="20"/>
      <c r="C372" s="21"/>
      <c r="D372" s="25" t="s">
        <v>31</v>
      </c>
      <c r="E372" s="23"/>
      <c r="F372" s="24"/>
      <c r="G372" s="24"/>
      <c r="H372" s="24"/>
      <c r="I372" s="24"/>
      <c r="J372" s="24"/>
      <c r="K372" s="45"/>
      <c r="L372" s="24"/>
    </row>
    <row r="373" spans="1:12" ht="12.75" hidden="1" customHeight="1">
      <c r="A373" s="40"/>
      <c r="B373" s="20"/>
      <c r="C373" s="21"/>
      <c r="D373" s="22"/>
      <c r="E373" s="23"/>
      <c r="F373" s="24"/>
      <c r="G373" s="24"/>
      <c r="H373" s="24"/>
      <c r="I373" s="24"/>
      <c r="J373" s="24"/>
      <c r="K373" s="45"/>
      <c r="L373" s="24"/>
    </row>
    <row r="374" spans="1:12" ht="12.75" hidden="1" customHeight="1">
      <c r="A374" s="40"/>
      <c r="B374" s="20"/>
      <c r="C374" s="21"/>
      <c r="D374" s="22"/>
      <c r="E374" s="23"/>
      <c r="F374" s="24"/>
      <c r="G374" s="24"/>
      <c r="H374" s="24"/>
      <c r="I374" s="24"/>
      <c r="J374" s="24"/>
      <c r="K374" s="45"/>
      <c r="L374" s="24"/>
    </row>
    <row r="375" spans="1:12" ht="12.75" hidden="1" customHeight="1">
      <c r="A375" s="41"/>
      <c r="B375" s="27"/>
      <c r="C375" s="28"/>
      <c r="D375" s="29" t="s">
        <v>37</v>
      </c>
      <c r="E375" s="30"/>
      <c r="F375" s="31">
        <f t="shared" ref="F375:J375" si="112">SUM(F369:F374)</f>
        <v>0</v>
      </c>
      <c r="G375" s="31">
        <f t="shared" si="112"/>
        <v>0</v>
      </c>
      <c r="H375" s="31">
        <f t="shared" si="112"/>
        <v>0</v>
      </c>
      <c r="I375" s="31">
        <f t="shared" si="112"/>
        <v>0</v>
      </c>
      <c r="J375" s="31">
        <f t="shared" si="112"/>
        <v>0</v>
      </c>
      <c r="K375" s="46"/>
      <c r="L375" s="31" t="str">
        <f ca="1">SUM(L369:L377)</f>
        <v>#REF!</v>
      </c>
    </row>
    <row r="376" spans="1:12" ht="12.75" hidden="1" customHeight="1">
      <c r="A376" s="33">
        <f t="shared" ref="A376:B376" si="113">A342</f>
        <v>2</v>
      </c>
      <c r="B376" s="33">
        <f t="shared" si="113"/>
        <v>2</v>
      </c>
      <c r="C376" s="34" t="s">
        <v>48</v>
      </c>
      <c r="D376" s="25" t="s">
        <v>49</v>
      </c>
      <c r="E376" s="23"/>
      <c r="F376" s="24"/>
      <c r="G376" s="24"/>
      <c r="H376" s="24"/>
      <c r="I376" s="24"/>
      <c r="J376" s="24"/>
      <c r="K376" s="45"/>
      <c r="L376" s="24"/>
    </row>
    <row r="377" spans="1:12" ht="12.75" hidden="1" customHeight="1">
      <c r="A377" s="40"/>
      <c r="B377" s="20"/>
      <c r="C377" s="21"/>
      <c r="D377" s="25" t="s">
        <v>46</v>
      </c>
      <c r="E377" s="23"/>
      <c r="F377" s="24"/>
      <c r="G377" s="24"/>
      <c r="H377" s="24"/>
      <c r="I377" s="24"/>
      <c r="J377" s="24"/>
      <c r="K377" s="45"/>
      <c r="L377" s="24"/>
    </row>
    <row r="378" spans="1:12" ht="12.75" hidden="1" customHeight="1">
      <c r="A378" s="40"/>
      <c r="B378" s="20"/>
      <c r="C378" s="21"/>
      <c r="D378" s="25" t="s">
        <v>42</v>
      </c>
      <c r="E378" s="23"/>
      <c r="F378" s="24"/>
      <c r="G378" s="24"/>
      <c r="H378" s="24"/>
      <c r="I378" s="24"/>
      <c r="J378" s="24"/>
      <c r="K378" s="45"/>
      <c r="L378" s="24"/>
    </row>
    <row r="379" spans="1:12" ht="12.75" hidden="1" customHeight="1">
      <c r="A379" s="40"/>
      <c r="B379" s="20"/>
      <c r="C379" s="21"/>
      <c r="D379" s="25" t="s">
        <v>34</v>
      </c>
      <c r="E379" s="23"/>
      <c r="F379" s="24"/>
      <c r="G379" s="24"/>
      <c r="H379" s="24"/>
      <c r="I379" s="24"/>
      <c r="J379" s="24"/>
      <c r="K379" s="45"/>
      <c r="L379" s="24"/>
    </row>
    <row r="380" spans="1:12" ht="12.75" hidden="1" customHeight="1">
      <c r="A380" s="40"/>
      <c r="B380" s="20"/>
      <c r="C380" s="21"/>
      <c r="D380" s="22"/>
      <c r="E380" s="23"/>
      <c r="F380" s="24"/>
      <c r="G380" s="24"/>
      <c r="H380" s="24"/>
      <c r="I380" s="24"/>
      <c r="J380" s="24"/>
      <c r="K380" s="45"/>
      <c r="L380" s="24"/>
    </row>
    <row r="381" spans="1:12" ht="12.75" hidden="1" customHeight="1">
      <c r="A381" s="40"/>
      <c r="B381" s="20"/>
      <c r="C381" s="21"/>
      <c r="D381" s="22"/>
      <c r="E381" s="23"/>
      <c r="F381" s="24"/>
      <c r="G381" s="24"/>
      <c r="H381" s="24"/>
      <c r="I381" s="24"/>
      <c r="J381" s="24"/>
      <c r="K381" s="45"/>
      <c r="L381" s="24"/>
    </row>
    <row r="382" spans="1:12" ht="12.75" hidden="1" customHeight="1">
      <c r="A382" s="41"/>
      <c r="B382" s="27"/>
      <c r="C382" s="28"/>
      <c r="D382" s="35" t="s">
        <v>37</v>
      </c>
      <c r="E382" s="30"/>
      <c r="F382" s="31">
        <f t="shared" ref="F382:J382" si="114">SUM(F376:F381)</f>
        <v>0</v>
      </c>
      <c r="G382" s="31">
        <f t="shared" si="114"/>
        <v>0</v>
      </c>
      <c r="H382" s="31">
        <f t="shared" si="114"/>
        <v>0</v>
      </c>
      <c r="I382" s="31">
        <f t="shared" si="114"/>
        <v>0</v>
      </c>
      <c r="J382" s="31">
        <f t="shared" si="114"/>
        <v>0</v>
      </c>
      <c r="K382" s="46"/>
      <c r="L382" s="31" t="str">
        <f ca="1">SUM(L376:L384)</f>
        <v>#REF!</v>
      </c>
    </row>
    <row r="383" spans="1:12" ht="15.75" customHeight="1">
      <c r="A383" s="48">
        <f t="shared" ref="A383:B383" si="115">A342</f>
        <v>2</v>
      </c>
      <c r="B383" s="48">
        <f t="shared" si="115"/>
        <v>2</v>
      </c>
      <c r="C383" s="61" t="s">
        <v>50</v>
      </c>
      <c r="D383" s="62"/>
      <c r="E383" s="38"/>
      <c r="F383" s="39">
        <f t="shared" ref="F383:J383" si="116">F349+F353+F363+F368+F375+F382</f>
        <v>573</v>
      </c>
      <c r="G383" s="39">
        <f t="shared" si="116"/>
        <v>21.180000000000003</v>
      </c>
      <c r="H383" s="39">
        <f t="shared" si="116"/>
        <v>22.64</v>
      </c>
      <c r="I383" s="39">
        <f t="shared" si="116"/>
        <v>79.09</v>
      </c>
      <c r="J383" s="39">
        <f t="shared" si="116"/>
        <v>631.96</v>
      </c>
      <c r="K383" s="47"/>
      <c r="L383" s="39" t="str">
        <f ca="1">L349+L353+L363+L368+L375+L382</f>
        <v>#REF!</v>
      </c>
    </row>
    <row r="384" spans="1:12" ht="12.75" customHeight="1">
      <c r="A384" s="13">
        <v>2</v>
      </c>
      <c r="B384" s="14">
        <v>3</v>
      </c>
      <c r="C384" s="15" t="s">
        <v>25</v>
      </c>
      <c r="D384" s="16" t="s">
        <v>26</v>
      </c>
      <c r="E384" s="17" t="s">
        <v>27</v>
      </c>
      <c r="F384" s="18">
        <v>200</v>
      </c>
      <c r="G384" s="18">
        <v>14.01</v>
      </c>
      <c r="H384" s="18">
        <v>13.95</v>
      </c>
      <c r="I384" s="18">
        <v>36.450000000000003</v>
      </c>
      <c r="J384" s="18">
        <v>298.67</v>
      </c>
      <c r="K384" s="44">
        <v>291</v>
      </c>
      <c r="L384" s="18"/>
    </row>
    <row r="385" spans="1:12" ht="12.75" customHeight="1">
      <c r="A385" s="19"/>
      <c r="B385" s="20"/>
      <c r="C385" s="21"/>
      <c r="D385" s="22" t="s">
        <v>28</v>
      </c>
      <c r="E385" s="23"/>
      <c r="F385" s="24"/>
      <c r="G385" s="24"/>
      <c r="H385" s="24"/>
      <c r="I385" s="24"/>
      <c r="J385" s="24"/>
      <c r="K385" s="45"/>
      <c r="L385" s="24"/>
    </row>
    <row r="386" spans="1:12" ht="12.75" customHeight="1">
      <c r="A386" s="19"/>
      <c r="B386" s="20"/>
      <c r="C386" s="21"/>
      <c r="D386" s="25" t="s">
        <v>29</v>
      </c>
      <c r="E386" s="23" t="s">
        <v>53</v>
      </c>
      <c r="F386" s="24">
        <v>208</v>
      </c>
      <c r="G386" s="24">
        <v>7.0000000000000007E-2</v>
      </c>
      <c r="H386" s="24">
        <v>0.02</v>
      </c>
      <c r="I386" s="24">
        <v>8</v>
      </c>
      <c r="J386" s="24">
        <v>60</v>
      </c>
      <c r="K386" s="45">
        <v>376</v>
      </c>
      <c r="L386" s="24"/>
    </row>
    <row r="387" spans="1:12" ht="12.75" customHeight="1">
      <c r="A387" s="19"/>
      <c r="B387" s="20"/>
      <c r="C387" s="21"/>
      <c r="D387" s="25" t="s">
        <v>31</v>
      </c>
      <c r="E387" s="23" t="s">
        <v>32</v>
      </c>
      <c r="F387" s="24">
        <v>30</v>
      </c>
      <c r="G387" s="24">
        <v>2.2799999999999998</v>
      </c>
      <c r="H387" s="24">
        <v>0.24</v>
      </c>
      <c r="I387" s="24">
        <v>14.76</v>
      </c>
      <c r="J387" s="24">
        <v>70.2</v>
      </c>
      <c r="K387" s="45"/>
      <c r="L387" s="24"/>
    </row>
    <row r="388" spans="1:12" ht="12.75" customHeight="1">
      <c r="A388" s="19"/>
      <c r="B388" s="20"/>
      <c r="C388" s="21"/>
      <c r="D388" s="25" t="s">
        <v>31</v>
      </c>
      <c r="E388" s="23" t="s">
        <v>33</v>
      </c>
      <c r="F388" s="24">
        <v>20</v>
      </c>
      <c r="G388" s="24">
        <v>1.6</v>
      </c>
      <c r="H388" s="24">
        <v>0.3</v>
      </c>
      <c r="I388" s="24">
        <v>8.02</v>
      </c>
      <c r="J388" s="24">
        <v>41.2</v>
      </c>
      <c r="K388" s="45"/>
      <c r="L388" s="24"/>
    </row>
    <row r="389" spans="1:12" ht="12.75" customHeight="1">
      <c r="A389" s="19"/>
      <c r="B389" s="20"/>
      <c r="C389" s="21"/>
      <c r="D389" s="22" t="s">
        <v>34</v>
      </c>
      <c r="E389" s="23" t="s">
        <v>54</v>
      </c>
      <c r="F389" s="24">
        <v>100</v>
      </c>
      <c r="G389" s="24">
        <v>0.4</v>
      </c>
      <c r="H389" s="24">
        <v>0.4</v>
      </c>
      <c r="I389" s="24">
        <v>9.8000000000000007</v>
      </c>
      <c r="J389" s="24">
        <v>47</v>
      </c>
      <c r="K389" s="45">
        <v>338</v>
      </c>
      <c r="L389" s="24"/>
    </row>
    <row r="390" spans="1:12" ht="12.75" customHeight="1">
      <c r="A390" s="19"/>
      <c r="B390" s="20"/>
      <c r="C390" s="21"/>
      <c r="D390" s="22" t="s">
        <v>35</v>
      </c>
      <c r="E390" s="23" t="s">
        <v>36</v>
      </c>
      <c r="F390" s="24">
        <v>60</v>
      </c>
      <c r="G390" s="24">
        <v>0.79</v>
      </c>
      <c r="H390" s="24">
        <v>1.95</v>
      </c>
      <c r="I390" s="24">
        <v>3.88</v>
      </c>
      <c r="J390" s="24">
        <v>36.24</v>
      </c>
      <c r="K390" s="45">
        <v>45</v>
      </c>
      <c r="L390" s="24"/>
    </row>
    <row r="391" spans="1:12" ht="12.75" customHeight="1">
      <c r="A391" s="26"/>
      <c r="B391" s="27"/>
      <c r="C391" s="28"/>
      <c r="D391" s="29" t="s">
        <v>37</v>
      </c>
      <c r="E391" s="30"/>
      <c r="F391" s="31">
        <f t="shared" ref="F391:J391" si="117">SUM(F384:F390)</f>
        <v>618</v>
      </c>
      <c r="G391" s="31">
        <f t="shared" si="117"/>
        <v>19.149999999999999</v>
      </c>
      <c r="H391" s="31">
        <f t="shared" si="117"/>
        <v>16.86</v>
      </c>
      <c r="I391" s="31">
        <f t="shared" si="117"/>
        <v>80.91</v>
      </c>
      <c r="J391" s="31">
        <f t="shared" si="117"/>
        <v>553.30999999999995</v>
      </c>
      <c r="K391" s="46"/>
      <c r="L391" s="31">
        <f>SUM(L384:L390)</f>
        <v>0</v>
      </c>
    </row>
    <row r="392" spans="1:12" ht="12.75" hidden="1" customHeight="1">
      <c r="A392" s="32">
        <f t="shared" ref="A392:B392" si="118">A384</f>
        <v>2</v>
      </c>
      <c r="B392" s="33">
        <f t="shared" si="118"/>
        <v>3</v>
      </c>
      <c r="C392" s="34" t="s">
        <v>38</v>
      </c>
      <c r="D392" s="25" t="s">
        <v>34</v>
      </c>
      <c r="E392" s="23"/>
      <c r="F392" s="24"/>
      <c r="G392" s="24"/>
      <c r="H392" s="24"/>
      <c r="I392" s="24"/>
      <c r="J392" s="24"/>
      <c r="K392" s="45"/>
      <c r="L392" s="24"/>
    </row>
    <row r="393" spans="1:12" ht="12.75" hidden="1" customHeight="1">
      <c r="A393" s="19"/>
      <c r="B393" s="20"/>
      <c r="C393" s="21"/>
      <c r="D393" s="22"/>
      <c r="E393" s="23"/>
      <c r="F393" s="24"/>
      <c r="G393" s="24"/>
      <c r="H393" s="24"/>
      <c r="I393" s="24"/>
      <c r="J393" s="24"/>
      <c r="K393" s="45"/>
      <c r="L393" s="24"/>
    </row>
    <row r="394" spans="1:12" ht="12.75" hidden="1" customHeight="1">
      <c r="A394" s="19"/>
      <c r="B394" s="20"/>
      <c r="C394" s="21"/>
      <c r="D394" s="22"/>
      <c r="E394" s="23"/>
      <c r="F394" s="24"/>
      <c r="G394" s="24"/>
      <c r="H394" s="24"/>
      <c r="I394" s="24"/>
      <c r="J394" s="24"/>
      <c r="K394" s="45"/>
      <c r="L394" s="24"/>
    </row>
    <row r="395" spans="1:12" ht="12.75" hidden="1" customHeight="1">
      <c r="A395" s="26"/>
      <c r="B395" s="27"/>
      <c r="C395" s="28"/>
      <c r="D395" s="29" t="s">
        <v>37</v>
      </c>
      <c r="E395" s="30"/>
      <c r="F395" s="31">
        <f t="shared" ref="F395:J395" si="119">SUM(F392:F394)</f>
        <v>0</v>
      </c>
      <c r="G395" s="31">
        <f t="shared" si="119"/>
        <v>0</v>
      </c>
      <c r="H395" s="31">
        <f t="shared" si="119"/>
        <v>0</v>
      </c>
      <c r="I395" s="31">
        <f t="shared" si="119"/>
        <v>0</v>
      </c>
      <c r="J395" s="31">
        <f t="shared" si="119"/>
        <v>0</v>
      </c>
      <c r="K395" s="46"/>
      <c r="L395" s="31" t="str">
        <f ca="1">SUM(L392:L400)</f>
        <v>#REF!</v>
      </c>
    </row>
    <row r="396" spans="1:12" ht="12.75" hidden="1" customHeight="1">
      <c r="A396" s="32">
        <f t="shared" ref="A396:B396" si="120">A384</f>
        <v>2</v>
      </c>
      <c r="B396" s="33">
        <f t="shared" si="120"/>
        <v>3</v>
      </c>
      <c r="C396" s="34" t="s">
        <v>39</v>
      </c>
      <c r="D396" s="25" t="s">
        <v>35</v>
      </c>
      <c r="E396" s="23"/>
      <c r="F396" s="24"/>
      <c r="G396" s="24"/>
      <c r="H396" s="24"/>
      <c r="I396" s="24"/>
      <c r="J396" s="24"/>
      <c r="K396" s="45"/>
      <c r="L396" s="24"/>
    </row>
    <row r="397" spans="1:12" ht="12.75" hidden="1" customHeight="1">
      <c r="A397" s="19"/>
      <c r="B397" s="20"/>
      <c r="C397" s="21"/>
      <c r="D397" s="25" t="s">
        <v>40</v>
      </c>
      <c r="E397" s="23"/>
      <c r="F397" s="24"/>
      <c r="G397" s="24"/>
      <c r="H397" s="24"/>
      <c r="I397" s="24"/>
      <c r="J397" s="24"/>
      <c r="K397" s="45"/>
      <c r="L397" s="24"/>
    </row>
    <row r="398" spans="1:12" ht="12.75" hidden="1" customHeight="1">
      <c r="A398" s="19"/>
      <c r="B398" s="20"/>
      <c r="C398" s="21"/>
      <c r="D398" s="25" t="s">
        <v>41</v>
      </c>
      <c r="E398" s="23"/>
      <c r="F398" s="24"/>
      <c r="G398" s="24"/>
      <c r="H398" s="24"/>
      <c r="I398" s="24"/>
      <c r="J398" s="24"/>
      <c r="K398" s="45"/>
      <c r="L398" s="24"/>
    </row>
    <row r="399" spans="1:12" ht="12.75" hidden="1" customHeight="1">
      <c r="A399" s="19"/>
      <c r="B399" s="20"/>
      <c r="C399" s="21"/>
      <c r="D399" s="25" t="s">
        <v>28</v>
      </c>
      <c r="E399" s="23"/>
      <c r="F399" s="24"/>
      <c r="G399" s="24"/>
      <c r="H399" s="24"/>
      <c r="I399" s="24"/>
      <c r="J399" s="24"/>
      <c r="K399" s="45"/>
      <c r="L399" s="24"/>
    </row>
    <row r="400" spans="1:12" ht="12.75" hidden="1" customHeight="1">
      <c r="A400" s="19"/>
      <c r="B400" s="20"/>
      <c r="C400" s="21"/>
      <c r="D400" s="25" t="s">
        <v>42</v>
      </c>
      <c r="E400" s="23"/>
      <c r="F400" s="24"/>
      <c r="G400" s="24"/>
      <c r="H400" s="24"/>
      <c r="I400" s="24"/>
      <c r="J400" s="24"/>
      <c r="K400" s="45"/>
      <c r="L400" s="24"/>
    </row>
    <row r="401" spans="1:12" ht="12.75" hidden="1" customHeight="1">
      <c r="A401" s="19"/>
      <c r="B401" s="20"/>
      <c r="C401" s="21"/>
      <c r="D401" s="25" t="s">
        <v>43</v>
      </c>
      <c r="E401" s="23"/>
      <c r="F401" s="24"/>
      <c r="G401" s="24"/>
      <c r="H401" s="24"/>
      <c r="I401" s="24"/>
      <c r="J401" s="24"/>
      <c r="K401" s="45"/>
      <c r="L401" s="24"/>
    </row>
    <row r="402" spans="1:12" ht="12.75" hidden="1" customHeight="1">
      <c r="A402" s="19"/>
      <c r="B402" s="20"/>
      <c r="C402" s="21"/>
      <c r="D402" s="25" t="s">
        <v>44</v>
      </c>
      <c r="E402" s="23"/>
      <c r="F402" s="24"/>
      <c r="G402" s="24"/>
      <c r="H402" s="24"/>
      <c r="I402" s="24"/>
      <c r="J402" s="24"/>
      <c r="K402" s="45"/>
      <c r="L402" s="24"/>
    </row>
    <row r="403" spans="1:12" ht="12.75" hidden="1" customHeight="1">
      <c r="A403" s="19"/>
      <c r="B403" s="20"/>
      <c r="C403" s="21"/>
      <c r="D403" s="22"/>
      <c r="E403" s="23"/>
      <c r="F403" s="24"/>
      <c r="G403" s="24"/>
      <c r="H403" s="24"/>
      <c r="I403" s="24"/>
      <c r="J403" s="24"/>
      <c r="K403" s="45"/>
      <c r="L403" s="24"/>
    </row>
    <row r="404" spans="1:12" ht="12.75" hidden="1" customHeight="1">
      <c r="A404" s="19"/>
      <c r="B404" s="20"/>
      <c r="C404" s="21"/>
      <c r="D404" s="22"/>
      <c r="E404" s="23"/>
      <c r="F404" s="24"/>
      <c r="G404" s="24"/>
      <c r="H404" s="24"/>
      <c r="I404" s="24"/>
      <c r="J404" s="24"/>
      <c r="K404" s="45"/>
      <c r="L404" s="24"/>
    </row>
    <row r="405" spans="1:12" ht="12.75" hidden="1" customHeight="1">
      <c r="A405" s="26"/>
      <c r="B405" s="27"/>
      <c r="C405" s="28"/>
      <c r="D405" s="29" t="s">
        <v>37</v>
      </c>
      <c r="E405" s="30"/>
      <c r="F405" s="31">
        <f t="shared" ref="F405:J405" si="121">SUM(F396:F404)</f>
        <v>0</v>
      </c>
      <c r="G405" s="31">
        <f t="shared" si="121"/>
        <v>0</v>
      </c>
      <c r="H405" s="31">
        <f t="shared" si="121"/>
        <v>0</v>
      </c>
      <c r="I405" s="31">
        <f t="shared" si="121"/>
        <v>0</v>
      </c>
      <c r="J405" s="31">
        <f t="shared" si="121"/>
        <v>0</v>
      </c>
      <c r="K405" s="46"/>
      <c r="L405" s="31" t="str">
        <f ca="1">SUM(L402:L410)</f>
        <v>#REF!</v>
      </c>
    </row>
    <row r="406" spans="1:12" ht="12.75" hidden="1" customHeight="1">
      <c r="A406" s="32">
        <f t="shared" ref="A406:B406" si="122">A384</f>
        <v>2</v>
      </c>
      <c r="B406" s="33">
        <f t="shared" si="122"/>
        <v>3</v>
      </c>
      <c r="C406" s="34" t="s">
        <v>45</v>
      </c>
      <c r="D406" s="25" t="s">
        <v>46</v>
      </c>
      <c r="E406" s="23"/>
      <c r="F406" s="24"/>
      <c r="G406" s="24"/>
      <c r="H406" s="24"/>
      <c r="I406" s="24"/>
      <c r="J406" s="24"/>
      <c r="K406" s="45"/>
      <c r="L406" s="24"/>
    </row>
    <row r="407" spans="1:12" ht="12.75" hidden="1" customHeight="1">
      <c r="A407" s="19"/>
      <c r="B407" s="20"/>
      <c r="C407" s="21"/>
      <c r="D407" s="25" t="s">
        <v>42</v>
      </c>
      <c r="E407" s="23"/>
      <c r="F407" s="24"/>
      <c r="G407" s="24"/>
      <c r="H407" s="24"/>
      <c r="I407" s="24"/>
      <c r="J407" s="24"/>
      <c r="K407" s="45"/>
      <c r="L407" s="24"/>
    </row>
    <row r="408" spans="1:12" ht="12.75" hidden="1" customHeight="1">
      <c r="A408" s="19"/>
      <c r="B408" s="20"/>
      <c r="C408" s="21"/>
      <c r="D408" s="22"/>
      <c r="E408" s="23"/>
      <c r="F408" s="24"/>
      <c r="G408" s="24"/>
      <c r="H408" s="24"/>
      <c r="I408" s="24"/>
      <c r="J408" s="24"/>
      <c r="K408" s="45"/>
      <c r="L408" s="24"/>
    </row>
    <row r="409" spans="1:12" ht="12.75" hidden="1" customHeight="1">
      <c r="A409" s="19"/>
      <c r="B409" s="20"/>
      <c r="C409" s="21"/>
      <c r="D409" s="22"/>
      <c r="E409" s="23"/>
      <c r="F409" s="24"/>
      <c r="G409" s="24"/>
      <c r="H409" s="24"/>
      <c r="I409" s="24"/>
      <c r="J409" s="24"/>
      <c r="K409" s="45"/>
      <c r="L409" s="24"/>
    </row>
    <row r="410" spans="1:12" ht="12.75" hidden="1" customHeight="1">
      <c r="A410" s="26"/>
      <c r="B410" s="27"/>
      <c r="C410" s="28"/>
      <c r="D410" s="29" t="s">
        <v>37</v>
      </c>
      <c r="E410" s="30"/>
      <c r="F410" s="31">
        <f t="shared" ref="F410:J410" si="123">SUM(F406:F409)</f>
        <v>0</v>
      </c>
      <c r="G410" s="31">
        <f t="shared" si="123"/>
        <v>0</v>
      </c>
      <c r="H410" s="31">
        <f t="shared" si="123"/>
        <v>0</v>
      </c>
      <c r="I410" s="31">
        <f t="shared" si="123"/>
        <v>0</v>
      </c>
      <c r="J410" s="31">
        <f t="shared" si="123"/>
        <v>0</v>
      </c>
      <c r="K410" s="46"/>
      <c r="L410" s="31" t="str">
        <f ca="1">SUM(L403:L409)</f>
        <v>#REF!</v>
      </c>
    </row>
    <row r="411" spans="1:12" ht="12.75" hidden="1" customHeight="1">
      <c r="A411" s="32">
        <f t="shared" ref="A411:B411" si="124">A384</f>
        <v>2</v>
      </c>
      <c r="B411" s="33">
        <f t="shared" si="124"/>
        <v>3</v>
      </c>
      <c r="C411" s="34" t="s">
        <v>47</v>
      </c>
      <c r="D411" s="25" t="s">
        <v>26</v>
      </c>
      <c r="E411" s="23"/>
      <c r="F411" s="24"/>
      <c r="G411" s="24"/>
      <c r="H411" s="24"/>
      <c r="I411" s="24"/>
      <c r="J411" s="24"/>
      <c r="K411" s="45"/>
      <c r="L411" s="24"/>
    </row>
    <row r="412" spans="1:12" ht="12.75" hidden="1" customHeight="1">
      <c r="A412" s="19"/>
      <c r="B412" s="20"/>
      <c r="C412" s="21"/>
      <c r="D412" s="25" t="s">
        <v>28</v>
      </c>
      <c r="E412" s="23"/>
      <c r="F412" s="24"/>
      <c r="G412" s="24"/>
      <c r="H412" s="24"/>
      <c r="I412" s="24"/>
      <c r="J412" s="24"/>
      <c r="K412" s="45"/>
      <c r="L412" s="24"/>
    </row>
    <row r="413" spans="1:12" ht="12.75" hidden="1" customHeight="1">
      <c r="A413" s="19"/>
      <c r="B413" s="20"/>
      <c r="C413" s="21"/>
      <c r="D413" s="25" t="s">
        <v>42</v>
      </c>
      <c r="E413" s="23"/>
      <c r="F413" s="24"/>
      <c r="G413" s="24"/>
      <c r="H413" s="24"/>
      <c r="I413" s="24"/>
      <c r="J413" s="24"/>
      <c r="K413" s="45"/>
      <c r="L413" s="24"/>
    </row>
    <row r="414" spans="1:12" ht="12.75" hidden="1" customHeight="1">
      <c r="A414" s="19"/>
      <c r="B414" s="20"/>
      <c r="C414" s="21"/>
      <c r="D414" s="25" t="s">
        <v>31</v>
      </c>
      <c r="E414" s="23"/>
      <c r="F414" s="24"/>
      <c r="G414" s="24"/>
      <c r="H414" s="24"/>
      <c r="I414" s="24"/>
      <c r="J414" s="24"/>
      <c r="K414" s="45"/>
      <c r="L414" s="24"/>
    </row>
    <row r="415" spans="1:12" ht="12.75" hidden="1" customHeight="1">
      <c r="A415" s="19"/>
      <c r="B415" s="20"/>
      <c r="C415" s="21"/>
      <c r="D415" s="22"/>
      <c r="E415" s="23"/>
      <c r="F415" s="24"/>
      <c r="G415" s="24"/>
      <c r="H415" s="24"/>
      <c r="I415" s="24"/>
      <c r="J415" s="24"/>
      <c r="K415" s="45"/>
      <c r="L415" s="24"/>
    </row>
    <row r="416" spans="1:12" ht="12.75" hidden="1" customHeight="1">
      <c r="A416" s="19"/>
      <c r="B416" s="20"/>
      <c r="C416" s="21"/>
      <c r="D416" s="22"/>
      <c r="E416" s="23"/>
      <c r="F416" s="24"/>
      <c r="G416" s="24"/>
      <c r="H416" s="24"/>
      <c r="I416" s="24"/>
      <c r="J416" s="24"/>
      <c r="K416" s="45"/>
      <c r="L416" s="24"/>
    </row>
    <row r="417" spans="1:12" ht="12.75" hidden="1" customHeight="1">
      <c r="A417" s="26"/>
      <c r="B417" s="27"/>
      <c r="C417" s="28"/>
      <c r="D417" s="29" t="s">
        <v>37</v>
      </c>
      <c r="E417" s="30"/>
      <c r="F417" s="31">
        <f t="shared" ref="F417:J417" si="125">SUM(F411:F416)</f>
        <v>0</v>
      </c>
      <c r="G417" s="31">
        <f t="shared" si="125"/>
        <v>0</v>
      </c>
      <c r="H417" s="31">
        <f t="shared" si="125"/>
        <v>0</v>
      </c>
      <c r="I417" s="31">
        <f t="shared" si="125"/>
        <v>0</v>
      </c>
      <c r="J417" s="31">
        <f t="shared" si="125"/>
        <v>0</v>
      </c>
      <c r="K417" s="46"/>
      <c r="L417" s="31" t="str">
        <f ca="1">SUM(L411:L419)</f>
        <v>#REF!</v>
      </c>
    </row>
    <row r="418" spans="1:12" ht="12.75" hidden="1" customHeight="1">
      <c r="A418" s="32">
        <f t="shared" ref="A418:B418" si="126">A384</f>
        <v>2</v>
      </c>
      <c r="B418" s="33">
        <f t="shared" si="126"/>
        <v>3</v>
      </c>
      <c r="C418" s="34" t="s">
        <v>48</v>
      </c>
      <c r="D418" s="25" t="s">
        <v>49</v>
      </c>
      <c r="E418" s="23"/>
      <c r="F418" s="24"/>
      <c r="G418" s="24"/>
      <c r="H418" s="24"/>
      <c r="I418" s="24"/>
      <c r="J418" s="24"/>
      <c r="K418" s="45"/>
      <c r="L418" s="24"/>
    </row>
    <row r="419" spans="1:12" ht="12.75" hidden="1" customHeight="1">
      <c r="A419" s="19"/>
      <c r="B419" s="20"/>
      <c r="C419" s="21"/>
      <c r="D419" s="25" t="s">
        <v>46</v>
      </c>
      <c r="E419" s="23"/>
      <c r="F419" s="24"/>
      <c r="G419" s="24"/>
      <c r="H419" s="24"/>
      <c r="I419" s="24"/>
      <c r="J419" s="24"/>
      <c r="K419" s="45"/>
      <c r="L419" s="24"/>
    </row>
    <row r="420" spans="1:12" ht="12.75" hidden="1" customHeight="1">
      <c r="A420" s="19"/>
      <c r="B420" s="20"/>
      <c r="C420" s="21"/>
      <c r="D420" s="25" t="s">
        <v>42</v>
      </c>
      <c r="E420" s="23"/>
      <c r="F420" s="24"/>
      <c r="G420" s="24"/>
      <c r="H420" s="24"/>
      <c r="I420" s="24"/>
      <c r="J420" s="24"/>
      <c r="K420" s="45"/>
      <c r="L420" s="24"/>
    </row>
    <row r="421" spans="1:12" ht="12.75" hidden="1" customHeight="1">
      <c r="A421" s="19"/>
      <c r="B421" s="20"/>
      <c r="C421" s="21"/>
      <c r="D421" s="25" t="s">
        <v>34</v>
      </c>
      <c r="E421" s="23"/>
      <c r="F421" s="24"/>
      <c r="G421" s="24"/>
      <c r="H421" s="24"/>
      <c r="I421" s="24"/>
      <c r="J421" s="24"/>
      <c r="K421" s="45"/>
      <c r="L421" s="24"/>
    </row>
    <row r="422" spans="1:12" ht="12.75" hidden="1" customHeight="1">
      <c r="A422" s="19"/>
      <c r="B422" s="20"/>
      <c r="C422" s="21"/>
      <c r="D422" s="22"/>
      <c r="E422" s="23"/>
      <c r="F422" s="24"/>
      <c r="G422" s="24"/>
      <c r="H422" s="24"/>
      <c r="I422" s="24"/>
      <c r="J422" s="24"/>
      <c r="K422" s="45"/>
      <c r="L422" s="24"/>
    </row>
    <row r="423" spans="1:12" ht="12.75" hidden="1" customHeight="1">
      <c r="A423" s="19"/>
      <c r="B423" s="20"/>
      <c r="C423" s="21"/>
      <c r="D423" s="22"/>
      <c r="E423" s="23"/>
      <c r="F423" s="24"/>
      <c r="G423" s="24"/>
      <c r="H423" s="24"/>
      <c r="I423" s="24"/>
      <c r="J423" s="24"/>
      <c r="K423" s="45"/>
      <c r="L423" s="24"/>
    </row>
    <row r="424" spans="1:12" ht="12.75" hidden="1" customHeight="1">
      <c r="A424" s="26"/>
      <c r="B424" s="27"/>
      <c r="C424" s="28"/>
      <c r="D424" s="35" t="s">
        <v>37</v>
      </c>
      <c r="E424" s="30"/>
      <c r="F424" s="31">
        <f t="shared" ref="F424:J424" si="127">SUM(F418:F423)</f>
        <v>0</v>
      </c>
      <c r="G424" s="31">
        <f t="shared" si="127"/>
        <v>0</v>
      </c>
      <c r="H424" s="31">
        <f t="shared" si="127"/>
        <v>0</v>
      </c>
      <c r="I424" s="31">
        <f t="shared" si="127"/>
        <v>0</v>
      </c>
      <c r="J424" s="31">
        <f t="shared" si="127"/>
        <v>0</v>
      </c>
      <c r="K424" s="46"/>
      <c r="L424" s="31" t="str">
        <f ca="1">SUM(L418:L426)</f>
        <v>#REF!</v>
      </c>
    </row>
    <row r="425" spans="1:12" ht="15.75" customHeight="1">
      <c r="A425" s="36">
        <f t="shared" ref="A425:B425" si="128">A384</f>
        <v>2</v>
      </c>
      <c r="B425" s="37">
        <f t="shared" si="128"/>
        <v>3</v>
      </c>
      <c r="C425" s="61" t="s">
        <v>50</v>
      </c>
      <c r="D425" s="62"/>
      <c r="E425" s="38"/>
      <c r="F425" s="39">
        <f t="shared" ref="F425:J425" si="129">F391+F395+F405+F410+F417+F424</f>
        <v>618</v>
      </c>
      <c r="G425" s="39">
        <f t="shared" si="129"/>
        <v>19.149999999999999</v>
      </c>
      <c r="H425" s="39">
        <f t="shared" si="129"/>
        <v>16.86</v>
      </c>
      <c r="I425" s="39">
        <f t="shared" si="129"/>
        <v>80.91</v>
      </c>
      <c r="J425" s="39">
        <f t="shared" si="129"/>
        <v>553.30999999999995</v>
      </c>
      <c r="K425" s="47"/>
      <c r="L425" s="39" t="str">
        <f ca="1">L391+L395+L405+L410+L417+L424</f>
        <v>#REF!</v>
      </c>
    </row>
    <row r="426" spans="1:12" ht="12.75" customHeight="1">
      <c r="A426" s="13">
        <v>2</v>
      </c>
      <c r="B426" s="14">
        <v>4</v>
      </c>
      <c r="C426" s="15" t="s">
        <v>25</v>
      </c>
      <c r="D426" s="16" t="s">
        <v>26</v>
      </c>
      <c r="E426" s="17" t="s">
        <v>69</v>
      </c>
      <c r="F426" s="18">
        <v>200</v>
      </c>
      <c r="G426" s="18">
        <v>14.4</v>
      </c>
      <c r="H426" s="18">
        <v>12.17</v>
      </c>
      <c r="I426" s="18">
        <v>37.369999999999997</v>
      </c>
      <c r="J426" s="18">
        <v>237.71</v>
      </c>
      <c r="K426" s="44">
        <v>289</v>
      </c>
      <c r="L426" s="18"/>
    </row>
    <row r="427" spans="1:12" ht="12.75" customHeight="1">
      <c r="A427" s="19"/>
      <c r="B427" s="20"/>
      <c r="C427" s="21"/>
      <c r="D427" s="22" t="s">
        <v>28</v>
      </c>
      <c r="E427" s="23"/>
      <c r="F427" s="24"/>
      <c r="G427" s="24"/>
      <c r="H427" s="24"/>
      <c r="I427" s="24"/>
      <c r="J427" s="24"/>
      <c r="K427" s="45"/>
      <c r="L427" s="24"/>
    </row>
    <row r="428" spans="1:12" ht="12.75" customHeight="1">
      <c r="A428" s="19"/>
      <c r="B428" s="20"/>
      <c r="C428" s="21"/>
      <c r="D428" s="25" t="s">
        <v>29</v>
      </c>
      <c r="E428" s="23" t="s">
        <v>30</v>
      </c>
      <c r="F428" s="24">
        <v>200</v>
      </c>
      <c r="G428" s="24">
        <v>0.66</v>
      </c>
      <c r="H428" s="24">
        <v>0.09</v>
      </c>
      <c r="I428" s="24">
        <v>32.01</v>
      </c>
      <c r="J428" s="24">
        <v>132.80000000000001</v>
      </c>
      <c r="K428" s="45">
        <v>349</v>
      </c>
      <c r="L428" s="24"/>
    </row>
    <row r="429" spans="1:12" ht="12.75" customHeight="1">
      <c r="A429" s="19"/>
      <c r="B429" s="20"/>
      <c r="C429" s="21"/>
      <c r="D429" s="25" t="s">
        <v>31</v>
      </c>
      <c r="E429" s="23" t="s">
        <v>32</v>
      </c>
      <c r="F429" s="24">
        <v>30</v>
      </c>
      <c r="G429" s="24">
        <v>2.2799999999999998</v>
      </c>
      <c r="H429" s="24">
        <v>0.24</v>
      </c>
      <c r="I429" s="24">
        <v>14.76</v>
      </c>
      <c r="J429" s="24">
        <v>70.2</v>
      </c>
      <c r="K429" s="45"/>
      <c r="L429" s="24"/>
    </row>
    <row r="430" spans="1:12" ht="12.75" customHeight="1">
      <c r="A430" s="19"/>
      <c r="B430" s="20"/>
      <c r="C430" s="21"/>
      <c r="D430" s="25" t="s">
        <v>31</v>
      </c>
      <c r="E430" s="23" t="s">
        <v>33</v>
      </c>
      <c r="F430" s="24">
        <v>20</v>
      </c>
      <c r="G430" s="24">
        <v>1.6</v>
      </c>
      <c r="H430" s="24">
        <v>0.3</v>
      </c>
      <c r="I430" s="24">
        <v>8.02</v>
      </c>
      <c r="J430" s="24">
        <v>41.2</v>
      </c>
      <c r="K430" s="45"/>
      <c r="L430" s="24"/>
    </row>
    <row r="431" spans="1:12" ht="12.75" customHeight="1">
      <c r="A431" s="19"/>
      <c r="B431" s="20"/>
      <c r="C431" s="21"/>
      <c r="D431" s="22" t="s">
        <v>34</v>
      </c>
      <c r="E431" s="23" t="s">
        <v>54</v>
      </c>
      <c r="F431" s="24">
        <v>100</v>
      </c>
      <c r="G431" s="24">
        <v>0.4</v>
      </c>
      <c r="H431" s="24">
        <v>0.4</v>
      </c>
      <c r="I431" s="24">
        <v>9.8000000000000007</v>
      </c>
      <c r="J431" s="24">
        <v>47</v>
      </c>
      <c r="K431" s="45">
        <v>338</v>
      </c>
      <c r="L431" s="24"/>
    </row>
    <row r="432" spans="1:12" ht="12.75" customHeight="1">
      <c r="A432" s="19"/>
      <c r="B432" s="20"/>
      <c r="C432" s="21"/>
      <c r="D432" s="22" t="s">
        <v>35</v>
      </c>
      <c r="E432" s="23" t="s">
        <v>55</v>
      </c>
      <c r="F432" s="24">
        <v>60</v>
      </c>
      <c r="G432" s="24">
        <v>0.84</v>
      </c>
      <c r="H432" s="24">
        <v>3.61</v>
      </c>
      <c r="I432" s="24">
        <v>4.96</v>
      </c>
      <c r="J432" s="24">
        <v>55.68</v>
      </c>
      <c r="K432" s="45">
        <v>52</v>
      </c>
      <c r="L432" s="24"/>
    </row>
    <row r="433" spans="1:12" ht="12.75" customHeight="1">
      <c r="A433" s="26"/>
      <c r="B433" s="27"/>
      <c r="C433" s="28"/>
      <c r="D433" s="29" t="s">
        <v>37</v>
      </c>
      <c r="E433" s="30"/>
      <c r="F433" s="31">
        <f t="shared" ref="F433:J433" si="130">SUM(F426:F432)</f>
        <v>610</v>
      </c>
      <c r="G433" s="31">
        <f t="shared" si="130"/>
        <v>20.18</v>
      </c>
      <c r="H433" s="31">
        <f t="shared" si="130"/>
        <v>16.810000000000002</v>
      </c>
      <c r="I433" s="31">
        <f t="shared" si="130"/>
        <v>106.91999999999999</v>
      </c>
      <c r="J433" s="31">
        <f t="shared" si="130"/>
        <v>584.58999999999992</v>
      </c>
      <c r="K433" s="46"/>
      <c r="L433" s="31">
        <f>SUM(L426:L432)</f>
        <v>0</v>
      </c>
    </row>
    <row r="434" spans="1:12" ht="12.75" hidden="1" customHeight="1">
      <c r="A434" s="32">
        <f t="shared" ref="A434:B434" si="131">A426</f>
        <v>2</v>
      </c>
      <c r="B434" s="33">
        <f t="shared" si="131"/>
        <v>4</v>
      </c>
      <c r="C434" s="34" t="s">
        <v>38</v>
      </c>
      <c r="D434" s="25" t="s">
        <v>34</v>
      </c>
      <c r="E434" s="23"/>
      <c r="F434" s="24"/>
      <c r="G434" s="24"/>
      <c r="H434" s="24"/>
      <c r="I434" s="24"/>
      <c r="J434" s="24"/>
      <c r="K434" s="45"/>
      <c r="L434" s="24"/>
    </row>
    <row r="435" spans="1:12" ht="12.75" hidden="1" customHeight="1">
      <c r="A435" s="19"/>
      <c r="B435" s="20"/>
      <c r="C435" s="21"/>
      <c r="D435" s="22"/>
      <c r="E435" s="23"/>
      <c r="F435" s="24"/>
      <c r="G435" s="24"/>
      <c r="H435" s="24"/>
      <c r="I435" s="24"/>
      <c r="J435" s="24"/>
      <c r="K435" s="45"/>
      <c r="L435" s="24"/>
    </row>
    <row r="436" spans="1:12" ht="12.75" hidden="1" customHeight="1">
      <c r="A436" s="19"/>
      <c r="B436" s="20"/>
      <c r="C436" s="21"/>
      <c r="D436" s="22"/>
      <c r="E436" s="23"/>
      <c r="F436" s="24"/>
      <c r="G436" s="24"/>
      <c r="H436" s="24"/>
      <c r="I436" s="24"/>
      <c r="J436" s="24"/>
      <c r="K436" s="45"/>
      <c r="L436" s="24"/>
    </row>
    <row r="437" spans="1:12" ht="12.75" hidden="1" customHeight="1">
      <c r="A437" s="26"/>
      <c r="B437" s="27"/>
      <c r="C437" s="28"/>
      <c r="D437" s="29" t="s">
        <v>37</v>
      </c>
      <c r="E437" s="30"/>
      <c r="F437" s="31">
        <f t="shared" ref="F437:J437" si="132">SUM(F434:F436)</f>
        <v>0</v>
      </c>
      <c r="G437" s="31">
        <f t="shared" si="132"/>
        <v>0</v>
      </c>
      <c r="H437" s="31">
        <f t="shared" si="132"/>
        <v>0</v>
      </c>
      <c r="I437" s="31">
        <f t="shared" si="132"/>
        <v>0</v>
      </c>
      <c r="J437" s="31">
        <f t="shared" si="132"/>
        <v>0</v>
      </c>
      <c r="K437" s="46"/>
      <c r="L437" s="31" t="str">
        <f ca="1">SUM(L434:L442)</f>
        <v>#REF!</v>
      </c>
    </row>
    <row r="438" spans="1:12" ht="12.75" hidden="1" customHeight="1">
      <c r="A438" s="32">
        <f t="shared" ref="A438:B438" si="133">A426</f>
        <v>2</v>
      </c>
      <c r="B438" s="33">
        <f t="shared" si="133"/>
        <v>4</v>
      </c>
      <c r="C438" s="34" t="s">
        <v>39</v>
      </c>
      <c r="D438" s="25" t="s">
        <v>35</v>
      </c>
      <c r="E438" s="23"/>
      <c r="F438" s="24"/>
      <c r="G438" s="24"/>
      <c r="H438" s="24"/>
      <c r="I438" s="24"/>
      <c r="J438" s="24"/>
      <c r="K438" s="45"/>
      <c r="L438" s="24"/>
    </row>
    <row r="439" spans="1:12" ht="12.75" hidden="1" customHeight="1">
      <c r="A439" s="19"/>
      <c r="B439" s="20"/>
      <c r="C439" s="21"/>
      <c r="D439" s="25" t="s">
        <v>40</v>
      </c>
      <c r="E439" s="23"/>
      <c r="F439" s="24"/>
      <c r="G439" s="24"/>
      <c r="H439" s="24"/>
      <c r="I439" s="24"/>
      <c r="J439" s="24"/>
      <c r="K439" s="45"/>
      <c r="L439" s="24"/>
    </row>
    <row r="440" spans="1:12" ht="12.75" hidden="1" customHeight="1">
      <c r="A440" s="19"/>
      <c r="B440" s="20"/>
      <c r="C440" s="21"/>
      <c r="D440" s="25" t="s">
        <v>41</v>
      </c>
      <c r="E440" s="23"/>
      <c r="F440" s="24"/>
      <c r="G440" s="24"/>
      <c r="H440" s="24"/>
      <c r="I440" s="24"/>
      <c r="J440" s="24"/>
      <c r="K440" s="45"/>
      <c r="L440" s="24"/>
    </row>
    <row r="441" spans="1:12" ht="12.75" hidden="1" customHeight="1">
      <c r="A441" s="19"/>
      <c r="B441" s="20"/>
      <c r="C441" s="21"/>
      <c r="D441" s="25" t="s">
        <v>28</v>
      </c>
      <c r="E441" s="23"/>
      <c r="F441" s="24"/>
      <c r="G441" s="24"/>
      <c r="H441" s="24"/>
      <c r="I441" s="24"/>
      <c r="J441" s="24"/>
      <c r="K441" s="45"/>
      <c r="L441" s="24"/>
    </row>
    <row r="442" spans="1:12" ht="12.75" hidden="1" customHeight="1">
      <c r="A442" s="19"/>
      <c r="B442" s="20"/>
      <c r="C442" s="21"/>
      <c r="D442" s="25" t="s">
        <v>42</v>
      </c>
      <c r="E442" s="23"/>
      <c r="F442" s="24"/>
      <c r="G442" s="24"/>
      <c r="H442" s="24"/>
      <c r="I442" s="24"/>
      <c r="J442" s="24"/>
      <c r="K442" s="45"/>
      <c r="L442" s="24"/>
    </row>
    <row r="443" spans="1:12" ht="12.75" hidden="1" customHeight="1">
      <c r="A443" s="19"/>
      <c r="B443" s="20"/>
      <c r="C443" s="21"/>
      <c r="D443" s="25" t="s">
        <v>43</v>
      </c>
      <c r="E443" s="23"/>
      <c r="F443" s="24"/>
      <c r="G443" s="24"/>
      <c r="H443" s="24"/>
      <c r="I443" s="24"/>
      <c r="J443" s="24"/>
      <c r="K443" s="45"/>
      <c r="L443" s="24"/>
    </row>
    <row r="444" spans="1:12" ht="12.75" hidden="1" customHeight="1">
      <c r="A444" s="19"/>
      <c r="B444" s="20"/>
      <c r="C444" s="21"/>
      <c r="D444" s="25" t="s">
        <v>44</v>
      </c>
      <c r="E444" s="23"/>
      <c r="F444" s="24"/>
      <c r="G444" s="24"/>
      <c r="H444" s="24"/>
      <c r="I444" s="24"/>
      <c r="J444" s="24"/>
      <c r="K444" s="45"/>
      <c r="L444" s="24"/>
    </row>
    <row r="445" spans="1:12" ht="12.75" hidden="1" customHeight="1">
      <c r="A445" s="19"/>
      <c r="B445" s="20"/>
      <c r="C445" s="21"/>
      <c r="D445" s="22"/>
      <c r="E445" s="23"/>
      <c r="F445" s="24"/>
      <c r="G445" s="24"/>
      <c r="H445" s="24"/>
      <c r="I445" s="24"/>
      <c r="J445" s="24"/>
      <c r="K445" s="45"/>
      <c r="L445" s="24"/>
    </row>
    <row r="446" spans="1:12" ht="12.75" hidden="1" customHeight="1">
      <c r="A446" s="19"/>
      <c r="B446" s="20"/>
      <c r="C446" s="21"/>
      <c r="D446" s="22"/>
      <c r="E446" s="23"/>
      <c r="F446" s="24"/>
      <c r="G446" s="24"/>
      <c r="H446" s="24"/>
      <c r="I446" s="24"/>
      <c r="J446" s="24"/>
      <c r="K446" s="45"/>
      <c r="L446" s="24"/>
    </row>
    <row r="447" spans="1:12" ht="12.75" hidden="1" customHeight="1">
      <c r="A447" s="26"/>
      <c r="B447" s="27"/>
      <c r="C447" s="28"/>
      <c r="D447" s="29" t="s">
        <v>37</v>
      </c>
      <c r="E447" s="30"/>
      <c r="F447" s="31">
        <f t="shared" ref="F447:J447" si="134">SUM(F438:F446)</f>
        <v>0</v>
      </c>
      <c r="G447" s="31">
        <f t="shared" si="134"/>
        <v>0</v>
      </c>
      <c r="H447" s="31">
        <f t="shared" si="134"/>
        <v>0</v>
      </c>
      <c r="I447" s="31">
        <f t="shared" si="134"/>
        <v>0</v>
      </c>
      <c r="J447" s="31">
        <f t="shared" si="134"/>
        <v>0</v>
      </c>
      <c r="K447" s="46"/>
      <c r="L447" s="31" t="str">
        <f ca="1">SUM(L444:L452)</f>
        <v>#REF!</v>
      </c>
    </row>
    <row r="448" spans="1:12" ht="12.75" hidden="1" customHeight="1">
      <c r="A448" s="32">
        <f t="shared" ref="A448:B448" si="135">A426</f>
        <v>2</v>
      </c>
      <c r="B448" s="33">
        <f t="shared" si="135"/>
        <v>4</v>
      </c>
      <c r="C448" s="34" t="s">
        <v>45</v>
      </c>
      <c r="D448" s="25" t="s">
        <v>46</v>
      </c>
      <c r="E448" s="23"/>
      <c r="F448" s="24"/>
      <c r="G448" s="24"/>
      <c r="H448" s="24"/>
      <c r="I448" s="24"/>
      <c r="J448" s="24"/>
      <c r="K448" s="45"/>
      <c r="L448" s="24"/>
    </row>
    <row r="449" spans="1:12" ht="12.75" hidden="1" customHeight="1">
      <c r="A449" s="19"/>
      <c r="B449" s="20"/>
      <c r="C449" s="21"/>
      <c r="D449" s="25" t="s">
        <v>42</v>
      </c>
      <c r="E449" s="23"/>
      <c r="F449" s="24"/>
      <c r="G449" s="24"/>
      <c r="H449" s="24"/>
      <c r="I449" s="24"/>
      <c r="J449" s="24"/>
      <c r="K449" s="45"/>
      <c r="L449" s="24"/>
    </row>
    <row r="450" spans="1:12" ht="12.75" hidden="1" customHeight="1">
      <c r="A450" s="19"/>
      <c r="B450" s="20"/>
      <c r="C450" s="21"/>
      <c r="D450" s="22"/>
      <c r="E450" s="23"/>
      <c r="F450" s="24"/>
      <c r="G450" s="24"/>
      <c r="H450" s="24"/>
      <c r="I450" s="24"/>
      <c r="J450" s="24"/>
      <c r="K450" s="45"/>
      <c r="L450" s="24"/>
    </row>
    <row r="451" spans="1:12" ht="12.75" hidden="1" customHeight="1">
      <c r="A451" s="19"/>
      <c r="B451" s="20"/>
      <c r="C451" s="21"/>
      <c r="D451" s="22"/>
      <c r="E451" s="23"/>
      <c r="F451" s="24"/>
      <c r="G451" s="24"/>
      <c r="H451" s="24"/>
      <c r="I451" s="24"/>
      <c r="J451" s="24"/>
      <c r="K451" s="45"/>
      <c r="L451" s="24"/>
    </row>
    <row r="452" spans="1:12" ht="12.75" hidden="1" customHeight="1">
      <c r="A452" s="26"/>
      <c r="B452" s="27"/>
      <c r="C452" s="28"/>
      <c r="D452" s="29" t="s">
        <v>37</v>
      </c>
      <c r="E452" s="30"/>
      <c r="F452" s="31">
        <f t="shared" ref="F452:J452" si="136">SUM(F448:F451)</f>
        <v>0</v>
      </c>
      <c r="G452" s="31">
        <f t="shared" si="136"/>
        <v>0</v>
      </c>
      <c r="H452" s="31">
        <f t="shared" si="136"/>
        <v>0</v>
      </c>
      <c r="I452" s="31">
        <f t="shared" si="136"/>
        <v>0</v>
      </c>
      <c r="J452" s="31">
        <f t="shared" si="136"/>
        <v>0</v>
      </c>
      <c r="K452" s="46"/>
      <c r="L452" s="31" t="str">
        <f ca="1">SUM(L445:L451)</f>
        <v>#REF!</v>
      </c>
    </row>
    <row r="453" spans="1:12" ht="12.75" hidden="1" customHeight="1">
      <c r="A453" s="32">
        <f t="shared" ref="A453:B453" si="137">A426</f>
        <v>2</v>
      </c>
      <c r="B453" s="33">
        <f t="shared" si="137"/>
        <v>4</v>
      </c>
      <c r="C453" s="34" t="s">
        <v>47</v>
      </c>
      <c r="D453" s="25" t="s">
        <v>26</v>
      </c>
      <c r="E453" s="23"/>
      <c r="F453" s="24"/>
      <c r="G453" s="24"/>
      <c r="H453" s="24"/>
      <c r="I453" s="24"/>
      <c r="J453" s="24"/>
      <c r="K453" s="45"/>
      <c r="L453" s="24"/>
    </row>
    <row r="454" spans="1:12" ht="12.75" hidden="1" customHeight="1">
      <c r="A454" s="19"/>
      <c r="B454" s="20"/>
      <c r="C454" s="21"/>
      <c r="D454" s="25" t="s">
        <v>28</v>
      </c>
      <c r="E454" s="23"/>
      <c r="F454" s="24"/>
      <c r="G454" s="24"/>
      <c r="H454" s="24"/>
      <c r="I454" s="24"/>
      <c r="J454" s="24"/>
      <c r="K454" s="45"/>
      <c r="L454" s="24"/>
    </row>
    <row r="455" spans="1:12" ht="12.75" hidden="1" customHeight="1">
      <c r="A455" s="19"/>
      <c r="B455" s="20"/>
      <c r="C455" s="21"/>
      <c r="D455" s="25" t="s">
        <v>42</v>
      </c>
      <c r="E455" s="23"/>
      <c r="F455" s="24"/>
      <c r="G455" s="24"/>
      <c r="H455" s="24"/>
      <c r="I455" s="24"/>
      <c r="J455" s="24"/>
      <c r="K455" s="45"/>
      <c r="L455" s="24"/>
    </row>
    <row r="456" spans="1:12" ht="12.75" hidden="1" customHeight="1">
      <c r="A456" s="19"/>
      <c r="B456" s="20"/>
      <c r="C456" s="21"/>
      <c r="D456" s="25" t="s">
        <v>31</v>
      </c>
      <c r="E456" s="23"/>
      <c r="F456" s="24"/>
      <c r="G456" s="24"/>
      <c r="H456" s="24"/>
      <c r="I456" s="24"/>
      <c r="J456" s="24"/>
      <c r="K456" s="45"/>
      <c r="L456" s="24"/>
    </row>
    <row r="457" spans="1:12" ht="12.75" hidden="1" customHeight="1">
      <c r="A457" s="19"/>
      <c r="B457" s="20"/>
      <c r="C457" s="21"/>
      <c r="D457" s="22"/>
      <c r="E457" s="23"/>
      <c r="F457" s="24"/>
      <c r="G457" s="24"/>
      <c r="H457" s="24"/>
      <c r="I457" s="24"/>
      <c r="J457" s="24"/>
      <c r="K457" s="45"/>
      <c r="L457" s="24"/>
    </row>
    <row r="458" spans="1:12" ht="12.75" hidden="1" customHeight="1">
      <c r="A458" s="19"/>
      <c r="B458" s="20"/>
      <c r="C458" s="21"/>
      <c r="D458" s="22"/>
      <c r="E458" s="23"/>
      <c r="F458" s="24"/>
      <c r="G458" s="24"/>
      <c r="H458" s="24"/>
      <c r="I458" s="24"/>
      <c r="J458" s="24"/>
      <c r="K458" s="45"/>
      <c r="L458" s="24"/>
    </row>
    <row r="459" spans="1:12" ht="12.75" hidden="1" customHeight="1">
      <c r="A459" s="26"/>
      <c r="B459" s="27"/>
      <c r="C459" s="28"/>
      <c r="D459" s="29" t="s">
        <v>37</v>
      </c>
      <c r="E459" s="30"/>
      <c r="F459" s="31">
        <f t="shared" ref="F459:J459" si="138">SUM(F453:F458)</f>
        <v>0</v>
      </c>
      <c r="G459" s="31">
        <f t="shared" si="138"/>
        <v>0</v>
      </c>
      <c r="H459" s="31">
        <f t="shared" si="138"/>
        <v>0</v>
      </c>
      <c r="I459" s="31">
        <f t="shared" si="138"/>
        <v>0</v>
      </c>
      <c r="J459" s="31">
        <f t="shared" si="138"/>
        <v>0</v>
      </c>
      <c r="K459" s="46"/>
      <c r="L459" s="31" t="str">
        <f ca="1">SUM(L453:L461)</f>
        <v>#REF!</v>
      </c>
    </row>
    <row r="460" spans="1:12" ht="12.75" hidden="1" customHeight="1">
      <c r="A460" s="32">
        <f t="shared" ref="A460:B460" si="139">A426</f>
        <v>2</v>
      </c>
      <c r="B460" s="33">
        <f t="shared" si="139"/>
        <v>4</v>
      </c>
      <c r="C460" s="34" t="s">
        <v>48</v>
      </c>
      <c r="D460" s="25" t="s">
        <v>49</v>
      </c>
      <c r="E460" s="23"/>
      <c r="F460" s="24"/>
      <c r="G460" s="24"/>
      <c r="H460" s="24"/>
      <c r="I460" s="24"/>
      <c r="J460" s="24"/>
      <c r="K460" s="45"/>
      <c r="L460" s="24"/>
    </row>
    <row r="461" spans="1:12" ht="12.75" hidden="1" customHeight="1">
      <c r="A461" s="19"/>
      <c r="B461" s="20"/>
      <c r="C461" s="21"/>
      <c r="D461" s="25" t="s">
        <v>46</v>
      </c>
      <c r="E461" s="23"/>
      <c r="F461" s="24"/>
      <c r="G461" s="24"/>
      <c r="H461" s="24"/>
      <c r="I461" s="24"/>
      <c r="J461" s="24"/>
      <c r="K461" s="45"/>
      <c r="L461" s="24"/>
    </row>
    <row r="462" spans="1:12" ht="12.75" hidden="1" customHeight="1">
      <c r="A462" s="19"/>
      <c r="B462" s="20"/>
      <c r="C462" s="21"/>
      <c r="D462" s="25" t="s">
        <v>42</v>
      </c>
      <c r="E462" s="23"/>
      <c r="F462" s="24"/>
      <c r="G462" s="24"/>
      <c r="H462" s="24"/>
      <c r="I462" s="24"/>
      <c r="J462" s="24"/>
      <c r="K462" s="45"/>
      <c r="L462" s="24"/>
    </row>
    <row r="463" spans="1:12" ht="12.75" hidden="1" customHeight="1">
      <c r="A463" s="19"/>
      <c r="B463" s="20"/>
      <c r="C463" s="21"/>
      <c r="D463" s="25" t="s">
        <v>34</v>
      </c>
      <c r="E463" s="23"/>
      <c r="F463" s="24"/>
      <c r="G463" s="24"/>
      <c r="H463" s="24"/>
      <c r="I463" s="24"/>
      <c r="J463" s="24"/>
      <c r="K463" s="45"/>
      <c r="L463" s="24"/>
    </row>
    <row r="464" spans="1:12" ht="12.75" hidden="1" customHeight="1">
      <c r="A464" s="19"/>
      <c r="B464" s="20"/>
      <c r="C464" s="21"/>
      <c r="D464" s="22"/>
      <c r="E464" s="23"/>
      <c r="F464" s="24"/>
      <c r="G464" s="24"/>
      <c r="H464" s="24"/>
      <c r="I464" s="24"/>
      <c r="J464" s="24"/>
      <c r="K464" s="45"/>
      <c r="L464" s="24"/>
    </row>
    <row r="465" spans="1:12" ht="12.75" hidden="1" customHeight="1">
      <c r="A465" s="19"/>
      <c r="B465" s="20"/>
      <c r="C465" s="21"/>
      <c r="D465" s="22"/>
      <c r="E465" s="23"/>
      <c r="F465" s="24"/>
      <c r="G465" s="24"/>
      <c r="H465" s="24"/>
      <c r="I465" s="24"/>
      <c r="J465" s="24"/>
      <c r="K465" s="45"/>
      <c r="L465" s="24"/>
    </row>
    <row r="466" spans="1:12" ht="12.75" hidden="1" customHeight="1">
      <c r="A466" s="26"/>
      <c r="B466" s="27"/>
      <c r="C466" s="28"/>
      <c r="D466" s="35" t="s">
        <v>37</v>
      </c>
      <c r="E466" s="30"/>
      <c r="F466" s="31">
        <f t="shared" ref="F466:J466" si="140">SUM(F460:F465)</f>
        <v>0</v>
      </c>
      <c r="G466" s="31">
        <f t="shared" si="140"/>
        <v>0</v>
      </c>
      <c r="H466" s="31">
        <f t="shared" si="140"/>
        <v>0</v>
      </c>
      <c r="I466" s="31">
        <f t="shared" si="140"/>
        <v>0</v>
      </c>
      <c r="J466" s="31">
        <f t="shared" si="140"/>
        <v>0</v>
      </c>
      <c r="K466" s="46"/>
      <c r="L466" s="31" t="str">
        <f ca="1">SUM(L460:L468)</f>
        <v>#REF!</v>
      </c>
    </row>
    <row r="467" spans="1:12" ht="15.75" customHeight="1">
      <c r="A467" s="36">
        <f t="shared" ref="A467:B467" si="141">A426</f>
        <v>2</v>
      </c>
      <c r="B467" s="37">
        <f t="shared" si="141"/>
        <v>4</v>
      </c>
      <c r="C467" s="61" t="s">
        <v>50</v>
      </c>
      <c r="D467" s="62"/>
      <c r="E467" s="38"/>
      <c r="F467" s="39">
        <f t="shared" ref="F467:J467" si="142">F433+F437+F447+F452+F459+F466</f>
        <v>610</v>
      </c>
      <c r="G467" s="39">
        <f t="shared" si="142"/>
        <v>20.18</v>
      </c>
      <c r="H467" s="39">
        <f t="shared" si="142"/>
        <v>16.810000000000002</v>
      </c>
      <c r="I467" s="39">
        <f t="shared" si="142"/>
        <v>106.91999999999999</v>
      </c>
      <c r="J467" s="39">
        <f t="shared" si="142"/>
        <v>584.58999999999992</v>
      </c>
      <c r="K467" s="47"/>
      <c r="L467" s="39" t="str">
        <f ca="1">L433+L437+L447+L452+L459+L466</f>
        <v>#REF!</v>
      </c>
    </row>
    <row r="468" spans="1:12" ht="12.75" customHeight="1">
      <c r="A468" s="13">
        <v>2</v>
      </c>
      <c r="B468" s="14">
        <v>5</v>
      </c>
      <c r="C468" s="15" t="s">
        <v>25</v>
      </c>
      <c r="D468" s="16" t="s">
        <v>26</v>
      </c>
      <c r="E468" s="17" t="s">
        <v>64</v>
      </c>
      <c r="F468" s="18">
        <v>90</v>
      </c>
      <c r="G468" s="18">
        <v>7.93</v>
      </c>
      <c r="H468" s="18">
        <v>7.73</v>
      </c>
      <c r="I468" s="18">
        <v>11.29</v>
      </c>
      <c r="J468" s="18">
        <v>146.4</v>
      </c>
      <c r="K468" s="44">
        <v>239</v>
      </c>
      <c r="L468" s="18"/>
    </row>
    <row r="469" spans="1:12" ht="12.75" customHeight="1">
      <c r="A469" s="19"/>
      <c r="B469" s="20"/>
      <c r="C469" s="21"/>
      <c r="D469" s="22" t="s">
        <v>28</v>
      </c>
      <c r="E469" s="23" t="s">
        <v>52</v>
      </c>
      <c r="F469" s="24">
        <v>155</v>
      </c>
      <c r="G469" s="24">
        <v>5.73</v>
      </c>
      <c r="H469" s="24">
        <v>6.08</v>
      </c>
      <c r="I469" s="24">
        <v>31.98</v>
      </c>
      <c r="J469" s="24">
        <v>205.5</v>
      </c>
      <c r="K469" s="45">
        <v>203</v>
      </c>
      <c r="L469" s="24"/>
    </row>
    <row r="470" spans="1:12" ht="12.75" customHeight="1">
      <c r="A470" s="19"/>
      <c r="B470" s="20"/>
      <c r="C470" s="21"/>
      <c r="D470" s="25" t="s">
        <v>29</v>
      </c>
      <c r="E470" s="23" t="s">
        <v>53</v>
      </c>
      <c r="F470" s="24">
        <v>208</v>
      </c>
      <c r="G470" s="24">
        <v>7.0000000000000007E-2</v>
      </c>
      <c r="H470" s="24">
        <v>0.02</v>
      </c>
      <c r="I470" s="24">
        <v>8</v>
      </c>
      <c r="J470" s="24">
        <v>60</v>
      </c>
      <c r="K470" s="45">
        <v>376</v>
      </c>
      <c r="L470" s="24"/>
    </row>
    <row r="471" spans="1:12" ht="12.75" customHeight="1">
      <c r="A471" s="19"/>
      <c r="B471" s="20"/>
      <c r="C471" s="21"/>
      <c r="D471" s="25" t="s">
        <v>31</v>
      </c>
      <c r="E471" s="23" t="s">
        <v>32</v>
      </c>
      <c r="F471" s="24">
        <v>30</v>
      </c>
      <c r="G471" s="24">
        <v>2.2799999999999998</v>
      </c>
      <c r="H471" s="24">
        <v>0.24</v>
      </c>
      <c r="I471" s="24">
        <v>14.76</v>
      </c>
      <c r="J471" s="24">
        <v>70.2</v>
      </c>
      <c r="K471" s="45"/>
      <c r="L471" s="24"/>
    </row>
    <row r="472" spans="1:12" ht="12.75" customHeight="1">
      <c r="A472" s="19"/>
      <c r="B472" s="20"/>
      <c r="C472" s="21"/>
      <c r="D472" s="25" t="s">
        <v>31</v>
      </c>
      <c r="E472" s="23" t="s">
        <v>33</v>
      </c>
      <c r="F472" s="24">
        <v>20</v>
      </c>
      <c r="G472" s="24">
        <v>1.6</v>
      </c>
      <c r="H472" s="24">
        <v>0.3</v>
      </c>
      <c r="I472" s="24">
        <v>8.02</v>
      </c>
      <c r="J472" s="24">
        <v>41.2</v>
      </c>
      <c r="K472" s="45"/>
      <c r="L472" s="24"/>
    </row>
    <row r="473" spans="1:12" ht="12.75" customHeight="1">
      <c r="A473" s="19"/>
      <c r="B473" s="20"/>
      <c r="C473" s="21"/>
      <c r="D473" s="22"/>
      <c r="E473" s="23" t="s">
        <v>65</v>
      </c>
      <c r="F473" s="24">
        <v>10</v>
      </c>
      <c r="G473" s="24">
        <v>2.3199999999999998</v>
      </c>
      <c r="H473" s="24">
        <v>2.95</v>
      </c>
      <c r="I473" s="24"/>
      <c r="J473" s="24">
        <v>36</v>
      </c>
      <c r="K473" s="45">
        <v>15</v>
      </c>
      <c r="L473" s="24"/>
    </row>
    <row r="474" spans="1:12" ht="12.75" customHeight="1">
      <c r="A474" s="19"/>
      <c r="B474" s="20"/>
      <c r="C474" s="21"/>
      <c r="D474" s="22" t="s">
        <v>35</v>
      </c>
      <c r="E474" s="23" t="s">
        <v>60</v>
      </c>
      <c r="F474" s="24">
        <v>60</v>
      </c>
      <c r="G474" s="24">
        <v>0.74</v>
      </c>
      <c r="H474" s="24">
        <v>0.06</v>
      </c>
      <c r="I474" s="24">
        <v>6.89</v>
      </c>
      <c r="J474" s="24">
        <v>49.02</v>
      </c>
      <c r="K474" s="45">
        <v>62</v>
      </c>
      <c r="L474" s="24"/>
    </row>
    <row r="475" spans="1:12" ht="12.75" customHeight="1">
      <c r="A475" s="26"/>
      <c r="B475" s="27"/>
      <c r="C475" s="28"/>
      <c r="D475" s="29" t="s">
        <v>37</v>
      </c>
      <c r="E475" s="30"/>
      <c r="F475" s="31">
        <f t="shared" ref="F475:J475" si="143">SUM(F468:F474)</f>
        <v>573</v>
      </c>
      <c r="G475" s="31">
        <f t="shared" si="143"/>
        <v>20.67</v>
      </c>
      <c r="H475" s="31">
        <f t="shared" si="143"/>
        <v>17.38</v>
      </c>
      <c r="I475" s="31">
        <f t="shared" si="143"/>
        <v>80.94</v>
      </c>
      <c r="J475" s="31">
        <f t="shared" si="143"/>
        <v>608.31999999999994</v>
      </c>
      <c r="K475" s="46"/>
      <c r="L475" s="31">
        <f>SUM(L468:L474)</f>
        <v>0</v>
      </c>
    </row>
    <row r="476" spans="1:12" ht="12.75" hidden="1" customHeight="1">
      <c r="A476" s="32">
        <f t="shared" ref="A476:B476" si="144">A468</f>
        <v>2</v>
      </c>
      <c r="B476" s="33">
        <f t="shared" si="144"/>
        <v>5</v>
      </c>
      <c r="C476" s="34" t="s">
        <v>38</v>
      </c>
      <c r="D476" s="25" t="s">
        <v>34</v>
      </c>
      <c r="E476" s="23"/>
      <c r="F476" s="24"/>
      <c r="G476" s="24"/>
      <c r="H476" s="24"/>
      <c r="I476" s="24"/>
      <c r="J476" s="24"/>
      <c r="K476" s="45"/>
      <c r="L476" s="24"/>
    </row>
    <row r="477" spans="1:12" ht="12.75" hidden="1" customHeight="1">
      <c r="A477" s="19"/>
      <c r="B477" s="20"/>
      <c r="C477" s="21"/>
      <c r="D477" s="22"/>
      <c r="E477" s="23"/>
      <c r="F477" s="24"/>
      <c r="G477" s="24"/>
      <c r="H477" s="24"/>
      <c r="I477" s="24"/>
      <c r="J477" s="24"/>
      <c r="K477" s="45"/>
      <c r="L477" s="24"/>
    </row>
    <row r="478" spans="1:12" ht="12.75" hidden="1" customHeight="1">
      <c r="A478" s="19"/>
      <c r="B478" s="20"/>
      <c r="C478" s="21"/>
      <c r="D478" s="22"/>
      <c r="E478" s="23"/>
      <c r="F478" s="24"/>
      <c r="G478" s="24"/>
      <c r="H478" s="24"/>
      <c r="I478" s="24"/>
      <c r="J478" s="24"/>
      <c r="K478" s="45"/>
      <c r="L478" s="24"/>
    </row>
    <row r="479" spans="1:12" ht="12.75" hidden="1" customHeight="1">
      <c r="A479" s="26"/>
      <c r="B479" s="27"/>
      <c r="C479" s="28"/>
      <c r="D479" s="29" t="s">
        <v>37</v>
      </c>
      <c r="E479" s="30"/>
      <c r="F479" s="31">
        <f t="shared" ref="F479:J479" si="145">SUM(F476:F478)</f>
        <v>0</v>
      </c>
      <c r="G479" s="31">
        <f t="shared" si="145"/>
        <v>0</v>
      </c>
      <c r="H479" s="31">
        <f t="shared" si="145"/>
        <v>0</v>
      </c>
      <c r="I479" s="31">
        <f t="shared" si="145"/>
        <v>0</v>
      </c>
      <c r="J479" s="31">
        <f t="shared" si="145"/>
        <v>0</v>
      </c>
      <c r="K479" s="46"/>
      <c r="L479" s="31" t="str">
        <f ca="1">SUM(L476:L484)</f>
        <v>#REF!</v>
      </c>
    </row>
    <row r="480" spans="1:12" ht="12.75" hidden="1" customHeight="1">
      <c r="A480" s="32">
        <f t="shared" ref="A480:B480" si="146">A468</f>
        <v>2</v>
      </c>
      <c r="B480" s="33">
        <f t="shared" si="146"/>
        <v>5</v>
      </c>
      <c r="C480" s="34" t="s">
        <v>39</v>
      </c>
      <c r="D480" s="25" t="s">
        <v>35</v>
      </c>
      <c r="E480" s="23"/>
      <c r="F480" s="24"/>
      <c r="G480" s="24"/>
      <c r="H480" s="24"/>
      <c r="I480" s="24"/>
      <c r="J480" s="24"/>
      <c r="K480" s="45"/>
      <c r="L480" s="24"/>
    </row>
    <row r="481" spans="1:12" ht="12.75" hidden="1" customHeight="1">
      <c r="A481" s="19"/>
      <c r="B481" s="20"/>
      <c r="C481" s="21"/>
      <c r="D481" s="25" t="s">
        <v>40</v>
      </c>
      <c r="E481" s="23"/>
      <c r="F481" s="24"/>
      <c r="G481" s="24"/>
      <c r="H481" s="24"/>
      <c r="I481" s="24"/>
      <c r="J481" s="24"/>
      <c r="K481" s="45"/>
      <c r="L481" s="24"/>
    </row>
    <row r="482" spans="1:12" ht="12.75" hidden="1" customHeight="1">
      <c r="A482" s="19"/>
      <c r="B482" s="20"/>
      <c r="C482" s="21"/>
      <c r="D482" s="25" t="s">
        <v>41</v>
      </c>
      <c r="E482" s="23"/>
      <c r="F482" s="24"/>
      <c r="G482" s="24"/>
      <c r="H482" s="24"/>
      <c r="I482" s="24"/>
      <c r="J482" s="24"/>
      <c r="K482" s="45"/>
      <c r="L482" s="24"/>
    </row>
    <row r="483" spans="1:12" ht="12.75" hidden="1" customHeight="1">
      <c r="A483" s="19"/>
      <c r="B483" s="20"/>
      <c r="C483" s="21"/>
      <c r="D483" s="25" t="s">
        <v>28</v>
      </c>
      <c r="E483" s="23"/>
      <c r="F483" s="24"/>
      <c r="G483" s="24"/>
      <c r="H483" s="24"/>
      <c r="I483" s="24"/>
      <c r="J483" s="24"/>
      <c r="K483" s="45"/>
      <c r="L483" s="24"/>
    </row>
    <row r="484" spans="1:12" ht="12.75" hidden="1" customHeight="1">
      <c r="A484" s="19"/>
      <c r="B484" s="20"/>
      <c r="C484" s="21"/>
      <c r="D484" s="25" t="s">
        <v>42</v>
      </c>
      <c r="E484" s="23"/>
      <c r="F484" s="24"/>
      <c r="G484" s="24"/>
      <c r="H484" s="24"/>
      <c r="I484" s="24"/>
      <c r="J484" s="24"/>
      <c r="K484" s="45"/>
      <c r="L484" s="24"/>
    </row>
    <row r="485" spans="1:12" ht="12.75" hidden="1" customHeight="1">
      <c r="A485" s="19"/>
      <c r="B485" s="20"/>
      <c r="C485" s="21"/>
      <c r="D485" s="25" t="s">
        <v>43</v>
      </c>
      <c r="E485" s="23"/>
      <c r="F485" s="24"/>
      <c r="G485" s="24"/>
      <c r="H485" s="24"/>
      <c r="I485" s="24"/>
      <c r="J485" s="24"/>
      <c r="K485" s="45"/>
      <c r="L485" s="24"/>
    </row>
    <row r="486" spans="1:12" ht="12.75" hidden="1" customHeight="1">
      <c r="A486" s="19"/>
      <c r="B486" s="20"/>
      <c r="C486" s="21"/>
      <c r="D486" s="25" t="s">
        <v>44</v>
      </c>
      <c r="E486" s="23"/>
      <c r="F486" s="24"/>
      <c r="G486" s="24"/>
      <c r="H486" s="24"/>
      <c r="I486" s="24"/>
      <c r="J486" s="24"/>
      <c r="K486" s="45"/>
      <c r="L486" s="24"/>
    </row>
    <row r="487" spans="1:12" ht="12.75" hidden="1" customHeight="1">
      <c r="A487" s="19"/>
      <c r="B487" s="20"/>
      <c r="C487" s="21"/>
      <c r="D487" s="22"/>
      <c r="E487" s="23"/>
      <c r="F487" s="24"/>
      <c r="G487" s="24"/>
      <c r="H487" s="24"/>
      <c r="I487" s="24"/>
      <c r="J487" s="24"/>
      <c r="K487" s="45"/>
      <c r="L487" s="24"/>
    </row>
    <row r="488" spans="1:12" ht="12.75" hidden="1" customHeight="1">
      <c r="A488" s="19"/>
      <c r="B488" s="20"/>
      <c r="C488" s="21"/>
      <c r="D488" s="22"/>
      <c r="E488" s="23"/>
      <c r="F488" s="24"/>
      <c r="G488" s="24"/>
      <c r="H488" s="24"/>
      <c r="I488" s="24"/>
      <c r="J488" s="24"/>
      <c r="K488" s="45"/>
      <c r="L488" s="24"/>
    </row>
    <row r="489" spans="1:12" ht="12.75" hidden="1" customHeight="1">
      <c r="A489" s="26"/>
      <c r="B489" s="27"/>
      <c r="C489" s="28"/>
      <c r="D489" s="29" t="s">
        <v>37</v>
      </c>
      <c r="E489" s="30"/>
      <c r="F489" s="31">
        <f t="shared" ref="F489:J489" si="147">SUM(F480:F488)</f>
        <v>0</v>
      </c>
      <c r="G489" s="31">
        <f t="shared" si="147"/>
        <v>0</v>
      </c>
      <c r="H489" s="31">
        <f t="shared" si="147"/>
        <v>0</v>
      </c>
      <c r="I489" s="31">
        <f t="shared" si="147"/>
        <v>0</v>
      </c>
      <c r="J489" s="31">
        <f t="shared" si="147"/>
        <v>0</v>
      </c>
      <c r="K489" s="46"/>
      <c r="L489" s="31" t="str">
        <f ca="1">SUM(L486:L494)</f>
        <v>#REF!</v>
      </c>
    </row>
    <row r="490" spans="1:12" ht="12.75" hidden="1" customHeight="1">
      <c r="A490" s="32">
        <f t="shared" ref="A490:B490" si="148">A468</f>
        <v>2</v>
      </c>
      <c r="B490" s="33">
        <f t="shared" si="148"/>
        <v>5</v>
      </c>
      <c r="C490" s="34" t="s">
        <v>45</v>
      </c>
      <c r="D490" s="25" t="s">
        <v>46</v>
      </c>
      <c r="E490" s="23"/>
      <c r="F490" s="24"/>
      <c r="G490" s="24"/>
      <c r="H490" s="24"/>
      <c r="I490" s="24"/>
      <c r="J490" s="24"/>
      <c r="K490" s="45"/>
      <c r="L490" s="24"/>
    </row>
    <row r="491" spans="1:12" ht="12.75" hidden="1" customHeight="1">
      <c r="A491" s="19"/>
      <c r="B491" s="20"/>
      <c r="C491" s="21"/>
      <c r="D491" s="25" t="s">
        <v>42</v>
      </c>
      <c r="E491" s="23"/>
      <c r="F491" s="24"/>
      <c r="G491" s="24"/>
      <c r="H491" s="24"/>
      <c r="I491" s="24"/>
      <c r="J491" s="24"/>
      <c r="K491" s="45"/>
      <c r="L491" s="24"/>
    </row>
    <row r="492" spans="1:12" ht="12.75" hidden="1" customHeight="1">
      <c r="A492" s="19"/>
      <c r="B492" s="20"/>
      <c r="C492" s="21"/>
      <c r="D492" s="22"/>
      <c r="E492" s="23"/>
      <c r="F492" s="24"/>
      <c r="G492" s="24"/>
      <c r="H492" s="24"/>
      <c r="I492" s="24"/>
      <c r="J492" s="24"/>
      <c r="K492" s="45"/>
      <c r="L492" s="24"/>
    </row>
    <row r="493" spans="1:12" ht="12.75" hidden="1" customHeight="1">
      <c r="A493" s="19"/>
      <c r="B493" s="20"/>
      <c r="C493" s="21"/>
      <c r="D493" s="22"/>
      <c r="E493" s="23"/>
      <c r="F493" s="24"/>
      <c r="G493" s="24"/>
      <c r="H493" s="24"/>
      <c r="I493" s="24"/>
      <c r="J493" s="24"/>
      <c r="K493" s="45"/>
      <c r="L493" s="24"/>
    </row>
    <row r="494" spans="1:12" ht="12.75" hidden="1" customHeight="1">
      <c r="A494" s="26"/>
      <c r="B494" s="27"/>
      <c r="C494" s="28"/>
      <c r="D494" s="29" t="s">
        <v>37</v>
      </c>
      <c r="E494" s="30"/>
      <c r="F494" s="31">
        <f t="shared" ref="F494:J494" si="149">SUM(F490:F493)</f>
        <v>0</v>
      </c>
      <c r="G494" s="31">
        <f t="shared" si="149"/>
        <v>0</v>
      </c>
      <c r="H494" s="31">
        <f t="shared" si="149"/>
        <v>0</v>
      </c>
      <c r="I494" s="31">
        <f t="shared" si="149"/>
        <v>0</v>
      </c>
      <c r="J494" s="31">
        <f t="shared" si="149"/>
        <v>0</v>
      </c>
      <c r="K494" s="46"/>
      <c r="L494" s="31" t="str">
        <f ca="1">SUM(L487:L493)</f>
        <v>#REF!</v>
      </c>
    </row>
    <row r="495" spans="1:12" ht="12.75" hidden="1" customHeight="1">
      <c r="A495" s="32">
        <f t="shared" ref="A495:B495" si="150">A468</f>
        <v>2</v>
      </c>
      <c r="B495" s="33">
        <f t="shared" si="150"/>
        <v>5</v>
      </c>
      <c r="C495" s="34" t="s">
        <v>47</v>
      </c>
      <c r="D495" s="25" t="s">
        <v>26</v>
      </c>
      <c r="E495" s="23"/>
      <c r="F495" s="24"/>
      <c r="G495" s="24"/>
      <c r="H495" s="24"/>
      <c r="I495" s="24"/>
      <c r="J495" s="24"/>
      <c r="K495" s="45"/>
      <c r="L495" s="24"/>
    </row>
    <row r="496" spans="1:12" ht="12.75" hidden="1" customHeight="1">
      <c r="A496" s="19"/>
      <c r="B496" s="20"/>
      <c r="C496" s="21"/>
      <c r="D496" s="25" t="s">
        <v>28</v>
      </c>
      <c r="E496" s="23"/>
      <c r="F496" s="24"/>
      <c r="G496" s="24"/>
      <c r="H496" s="24"/>
      <c r="I496" s="24"/>
      <c r="J496" s="24"/>
      <c r="K496" s="45"/>
      <c r="L496" s="24"/>
    </row>
    <row r="497" spans="1:12" ht="12.75" hidden="1" customHeight="1">
      <c r="A497" s="19"/>
      <c r="B497" s="20"/>
      <c r="C497" s="21"/>
      <c r="D497" s="25" t="s">
        <v>42</v>
      </c>
      <c r="E497" s="23"/>
      <c r="F497" s="24"/>
      <c r="G497" s="24"/>
      <c r="H497" s="24"/>
      <c r="I497" s="24"/>
      <c r="J497" s="24"/>
      <c r="K497" s="45"/>
      <c r="L497" s="24"/>
    </row>
    <row r="498" spans="1:12" ht="12.75" hidden="1" customHeight="1">
      <c r="A498" s="19"/>
      <c r="B498" s="20"/>
      <c r="C498" s="21"/>
      <c r="D498" s="25" t="s">
        <v>31</v>
      </c>
      <c r="E498" s="23"/>
      <c r="F498" s="24"/>
      <c r="G498" s="24"/>
      <c r="H498" s="24"/>
      <c r="I498" s="24"/>
      <c r="J498" s="24"/>
      <c r="K498" s="45"/>
      <c r="L498" s="24"/>
    </row>
    <row r="499" spans="1:12" ht="12.75" hidden="1" customHeight="1">
      <c r="A499" s="19"/>
      <c r="B499" s="20"/>
      <c r="C499" s="21"/>
      <c r="D499" s="22"/>
      <c r="E499" s="23"/>
      <c r="F499" s="24"/>
      <c r="G499" s="24"/>
      <c r="H499" s="24"/>
      <c r="I499" s="24"/>
      <c r="J499" s="24"/>
      <c r="K499" s="45"/>
      <c r="L499" s="24"/>
    </row>
    <row r="500" spans="1:12" ht="12.75" hidden="1" customHeight="1">
      <c r="A500" s="19"/>
      <c r="B500" s="20"/>
      <c r="C500" s="21"/>
      <c r="D500" s="22"/>
      <c r="E500" s="23"/>
      <c r="F500" s="24"/>
      <c r="G500" s="24"/>
      <c r="H500" s="24"/>
      <c r="I500" s="24"/>
      <c r="J500" s="24"/>
      <c r="K500" s="45"/>
      <c r="L500" s="24"/>
    </row>
    <row r="501" spans="1:12" ht="12.75" hidden="1" customHeight="1">
      <c r="A501" s="26"/>
      <c r="B501" s="27"/>
      <c r="C501" s="28"/>
      <c r="D501" s="29" t="s">
        <v>37</v>
      </c>
      <c r="E501" s="30"/>
      <c r="F501" s="31">
        <f t="shared" ref="F501:J501" si="151">SUM(F495:F500)</f>
        <v>0</v>
      </c>
      <c r="G501" s="31">
        <f t="shared" si="151"/>
        <v>0</v>
      </c>
      <c r="H501" s="31">
        <f t="shared" si="151"/>
        <v>0</v>
      </c>
      <c r="I501" s="31">
        <f t="shared" si="151"/>
        <v>0</v>
      </c>
      <c r="J501" s="31">
        <f t="shared" si="151"/>
        <v>0</v>
      </c>
      <c r="K501" s="46"/>
      <c r="L501" s="31" t="str">
        <f ca="1">SUM(L495:L503)</f>
        <v>#REF!</v>
      </c>
    </row>
    <row r="502" spans="1:12" ht="12.75" hidden="1" customHeight="1">
      <c r="A502" s="32">
        <f t="shared" ref="A502:B502" si="152">A468</f>
        <v>2</v>
      </c>
      <c r="B502" s="33">
        <f t="shared" si="152"/>
        <v>5</v>
      </c>
      <c r="C502" s="34" t="s">
        <v>48</v>
      </c>
      <c r="D502" s="25" t="s">
        <v>49</v>
      </c>
      <c r="E502" s="23"/>
      <c r="F502" s="24"/>
      <c r="G502" s="24"/>
      <c r="H502" s="24"/>
      <c r="I502" s="24"/>
      <c r="J502" s="24"/>
      <c r="K502" s="45"/>
      <c r="L502" s="24"/>
    </row>
    <row r="503" spans="1:12" ht="12.75" hidden="1" customHeight="1">
      <c r="A503" s="19"/>
      <c r="B503" s="20"/>
      <c r="C503" s="21"/>
      <c r="D503" s="25" t="s">
        <v>46</v>
      </c>
      <c r="E503" s="23"/>
      <c r="F503" s="24"/>
      <c r="G503" s="24"/>
      <c r="H503" s="24"/>
      <c r="I503" s="24"/>
      <c r="J503" s="24"/>
      <c r="K503" s="45"/>
      <c r="L503" s="24"/>
    </row>
    <row r="504" spans="1:12" ht="12.75" hidden="1" customHeight="1">
      <c r="A504" s="19"/>
      <c r="B504" s="20"/>
      <c r="C504" s="21"/>
      <c r="D504" s="25" t="s">
        <v>42</v>
      </c>
      <c r="E504" s="23"/>
      <c r="F504" s="24"/>
      <c r="G504" s="24"/>
      <c r="H504" s="24"/>
      <c r="I504" s="24"/>
      <c r="J504" s="24"/>
      <c r="K504" s="45"/>
      <c r="L504" s="24"/>
    </row>
    <row r="505" spans="1:12" ht="12.75" hidden="1" customHeight="1">
      <c r="A505" s="19"/>
      <c r="B505" s="20"/>
      <c r="C505" s="21"/>
      <c r="D505" s="25" t="s">
        <v>34</v>
      </c>
      <c r="E505" s="23"/>
      <c r="F505" s="24"/>
      <c r="G505" s="24"/>
      <c r="H505" s="24"/>
      <c r="I505" s="24"/>
      <c r="J505" s="24"/>
      <c r="K505" s="45"/>
      <c r="L505" s="24"/>
    </row>
    <row r="506" spans="1:12" ht="12.75" hidden="1" customHeight="1">
      <c r="A506" s="19"/>
      <c r="B506" s="20"/>
      <c r="C506" s="21"/>
      <c r="D506" s="22"/>
      <c r="E506" s="23"/>
      <c r="F506" s="24"/>
      <c r="G506" s="24"/>
      <c r="H506" s="24"/>
      <c r="I506" s="24"/>
      <c r="J506" s="24"/>
      <c r="K506" s="45"/>
      <c r="L506" s="24"/>
    </row>
    <row r="507" spans="1:12" ht="12.75" hidden="1" customHeight="1">
      <c r="A507" s="19"/>
      <c r="B507" s="20"/>
      <c r="C507" s="21"/>
      <c r="D507" s="22"/>
      <c r="E507" s="23"/>
      <c r="F507" s="24"/>
      <c r="G507" s="24"/>
      <c r="H507" s="24"/>
      <c r="I507" s="24"/>
      <c r="J507" s="24"/>
      <c r="K507" s="45"/>
      <c r="L507" s="24"/>
    </row>
    <row r="508" spans="1:12" ht="12.75" hidden="1" customHeight="1">
      <c r="A508" s="26"/>
      <c r="B508" s="27"/>
      <c r="C508" s="28"/>
      <c r="D508" s="35" t="s">
        <v>37</v>
      </c>
      <c r="E508" s="30"/>
      <c r="F508" s="31">
        <f t="shared" ref="F508:J508" si="153">SUM(F502:F507)</f>
        <v>0</v>
      </c>
      <c r="G508" s="31">
        <f t="shared" si="153"/>
        <v>0</v>
      </c>
      <c r="H508" s="31">
        <f t="shared" si="153"/>
        <v>0</v>
      </c>
      <c r="I508" s="31">
        <f t="shared" si="153"/>
        <v>0</v>
      </c>
      <c r="J508" s="31">
        <f t="shared" si="153"/>
        <v>0</v>
      </c>
      <c r="K508" s="46"/>
      <c r="L508" s="31" t="str">
        <f ca="1">SUM(L502:L510)</f>
        <v>#REF!</v>
      </c>
    </row>
    <row r="509" spans="1:12" ht="15.75" customHeight="1">
      <c r="A509" s="36">
        <f t="shared" ref="A509:B509" si="154">A468</f>
        <v>2</v>
      </c>
      <c r="B509" s="37">
        <f t="shared" si="154"/>
        <v>5</v>
      </c>
      <c r="C509" s="61" t="s">
        <v>50</v>
      </c>
      <c r="D509" s="62"/>
      <c r="E509" s="38"/>
      <c r="F509" s="39">
        <f t="shared" ref="F509:J509" si="155">F475+F479+F489+F494+F501+F508</f>
        <v>573</v>
      </c>
      <c r="G509" s="39">
        <f t="shared" si="155"/>
        <v>20.67</v>
      </c>
      <c r="H509" s="39">
        <f t="shared" si="155"/>
        <v>17.38</v>
      </c>
      <c r="I509" s="39">
        <f t="shared" si="155"/>
        <v>80.94</v>
      </c>
      <c r="J509" s="39">
        <f t="shared" si="155"/>
        <v>608.31999999999994</v>
      </c>
      <c r="K509" s="47"/>
      <c r="L509" s="39" t="str">
        <f ca="1">L475+L479+L489+L494+L501+L508</f>
        <v>#REF!</v>
      </c>
    </row>
    <row r="510" spans="1:12" ht="12.75" customHeight="1">
      <c r="A510" s="13">
        <v>2</v>
      </c>
      <c r="B510" s="14">
        <v>6</v>
      </c>
      <c r="C510" s="15" t="s">
        <v>25</v>
      </c>
      <c r="D510" s="16" t="s">
        <v>26</v>
      </c>
      <c r="E510" s="17" t="s">
        <v>66</v>
      </c>
      <c r="F510" s="18">
        <v>100</v>
      </c>
      <c r="G510" s="18">
        <v>11.94</v>
      </c>
      <c r="H510" s="18">
        <v>10.119999999999999</v>
      </c>
      <c r="I510" s="18">
        <v>3.51</v>
      </c>
      <c r="J510" s="18">
        <v>153</v>
      </c>
      <c r="K510" s="44">
        <v>290</v>
      </c>
      <c r="L510" s="18"/>
    </row>
    <row r="511" spans="1:12" ht="12.75" customHeight="1">
      <c r="A511" s="19"/>
      <c r="B511" s="20"/>
      <c r="C511" s="21"/>
      <c r="D511" s="22" t="s">
        <v>28</v>
      </c>
      <c r="E511" s="23" t="s">
        <v>70</v>
      </c>
      <c r="F511" s="24">
        <v>150</v>
      </c>
      <c r="G511" s="24">
        <v>3.65</v>
      </c>
      <c r="H511" s="24">
        <v>5.37</v>
      </c>
      <c r="I511" s="24">
        <v>36.68</v>
      </c>
      <c r="J511" s="24">
        <v>209.7</v>
      </c>
      <c r="K511" s="45">
        <v>304</v>
      </c>
      <c r="L511" s="24"/>
    </row>
    <row r="512" spans="1:12" ht="12.75" customHeight="1">
      <c r="A512" s="19"/>
      <c r="B512" s="20"/>
      <c r="C512" s="21"/>
      <c r="D512" s="25" t="s">
        <v>29</v>
      </c>
      <c r="E512" s="23" t="s">
        <v>53</v>
      </c>
      <c r="F512" s="24">
        <v>208</v>
      </c>
      <c r="G512" s="24">
        <v>7.0000000000000007E-2</v>
      </c>
      <c r="H512" s="24">
        <v>0.02</v>
      </c>
      <c r="I512" s="24">
        <v>8</v>
      </c>
      <c r="J512" s="24">
        <v>60</v>
      </c>
      <c r="K512" s="45">
        <v>376</v>
      </c>
      <c r="L512" s="24"/>
    </row>
    <row r="513" spans="1:12" ht="12.75" customHeight="1">
      <c r="A513" s="19"/>
      <c r="B513" s="20"/>
      <c r="C513" s="21"/>
      <c r="D513" s="25" t="s">
        <v>31</v>
      </c>
      <c r="E513" s="23" t="s">
        <v>32</v>
      </c>
      <c r="F513" s="24">
        <v>30</v>
      </c>
      <c r="G513" s="24">
        <v>2.2799999999999998</v>
      </c>
      <c r="H513" s="24">
        <v>0.24</v>
      </c>
      <c r="I513" s="24">
        <v>14.76</v>
      </c>
      <c r="J513" s="24">
        <v>70.2</v>
      </c>
      <c r="K513" s="45"/>
      <c r="L513" s="24"/>
    </row>
    <row r="514" spans="1:12" ht="12.75" customHeight="1">
      <c r="A514" s="19"/>
      <c r="B514" s="20"/>
      <c r="C514" s="21"/>
      <c r="D514" s="25" t="s">
        <v>31</v>
      </c>
      <c r="E514" s="23" t="s">
        <v>33</v>
      </c>
      <c r="F514" s="24">
        <v>20</v>
      </c>
      <c r="G514" s="24">
        <v>1.6</v>
      </c>
      <c r="H514" s="24">
        <v>0.3</v>
      </c>
      <c r="I514" s="24">
        <v>8.02</v>
      </c>
      <c r="J514" s="24">
        <v>41.2</v>
      </c>
      <c r="K514" s="45"/>
      <c r="L514" s="24"/>
    </row>
    <row r="515" spans="1:12" ht="12.75" customHeight="1">
      <c r="A515" s="19"/>
      <c r="B515" s="20"/>
      <c r="C515" s="21"/>
      <c r="D515" s="22"/>
      <c r="E515" s="23"/>
      <c r="F515" s="24"/>
      <c r="G515" s="24"/>
      <c r="H515" s="24"/>
      <c r="I515" s="24"/>
      <c r="J515" s="24"/>
      <c r="K515" s="45"/>
      <c r="L515" s="24"/>
    </row>
    <row r="516" spans="1:12" ht="12.75" customHeight="1">
      <c r="A516" s="19"/>
      <c r="B516" s="20"/>
      <c r="C516" s="21"/>
      <c r="D516" s="22" t="s">
        <v>35</v>
      </c>
      <c r="E516" s="23" t="s">
        <v>36</v>
      </c>
      <c r="F516" s="24">
        <v>60</v>
      </c>
      <c r="G516" s="24">
        <v>0.79</v>
      </c>
      <c r="H516" s="24">
        <v>1.95</v>
      </c>
      <c r="I516" s="24">
        <v>3.88</v>
      </c>
      <c r="J516" s="24">
        <v>36.24</v>
      </c>
      <c r="K516" s="45">
        <v>45</v>
      </c>
      <c r="L516" s="24"/>
    </row>
    <row r="517" spans="1:12" ht="12.75" customHeight="1">
      <c r="A517" s="26"/>
      <c r="B517" s="27"/>
      <c r="C517" s="28"/>
      <c r="D517" s="29" t="s">
        <v>37</v>
      </c>
      <c r="E517" s="30"/>
      <c r="F517" s="31">
        <f t="shared" ref="F517:J517" si="156">SUM(F510:F516)</f>
        <v>568</v>
      </c>
      <c r="G517" s="31">
        <f t="shared" si="156"/>
        <v>20.330000000000002</v>
      </c>
      <c r="H517" s="31">
        <f t="shared" si="156"/>
        <v>17.999999999999996</v>
      </c>
      <c r="I517" s="31">
        <f t="shared" si="156"/>
        <v>74.849999999999994</v>
      </c>
      <c r="J517" s="31">
        <f t="shared" si="156"/>
        <v>570.34</v>
      </c>
      <c r="K517" s="46"/>
      <c r="L517" s="31">
        <f>SUM(L510:L516)</f>
        <v>0</v>
      </c>
    </row>
    <row r="518" spans="1:12" ht="12.75" hidden="1" customHeight="1">
      <c r="A518" s="32">
        <f t="shared" ref="A518:B518" si="157">A510</f>
        <v>2</v>
      </c>
      <c r="B518" s="33">
        <f t="shared" si="157"/>
        <v>6</v>
      </c>
      <c r="C518" s="34" t="s">
        <v>38</v>
      </c>
      <c r="D518" s="25" t="s">
        <v>34</v>
      </c>
      <c r="E518" s="23"/>
      <c r="F518" s="24"/>
      <c r="G518" s="24"/>
      <c r="H518" s="24"/>
      <c r="I518" s="24"/>
      <c r="J518" s="24"/>
      <c r="K518" s="45"/>
      <c r="L518" s="24"/>
    </row>
    <row r="519" spans="1:12" ht="12.75" hidden="1" customHeight="1">
      <c r="A519" s="19"/>
      <c r="B519" s="20"/>
      <c r="C519" s="21"/>
      <c r="D519" s="22"/>
      <c r="E519" s="23"/>
      <c r="F519" s="24"/>
      <c r="G519" s="24"/>
      <c r="H519" s="24"/>
      <c r="I519" s="24"/>
      <c r="J519" s="24"/>
      <c r="K519" s="45"/>
      <c r="L519" s="24"/>
    </row>
    <row r="520" spans="1:12" ht="12.75" hidden="1" customHeight="1">
      <c r="A520" s="19"/>
      <c r="B520" s="20"/>
      <c r="C520" s="21"/>
      <c r="D520" s="22"/>
      <c r="E520" s="23"/>
      <c r="F520" s="24"/>
      <c r="G520" s="24"/>
      <c r="H520" s="24"/>
      <c r="I520" s="24"/>
      <c r="J520" s="24"/>
      <c r="K520" s="45"/>
      <c r="L520" s="24"/>
    </row>
    <row r="521" spans="1:12" ht="12.75" hidden="1" customHeight="1">
      <c r="A521" s="26"/>
      <c r="B521" s="27"/>
      <c r="C521" s="28"/>
      <c r="D521" s="29" t="s">
        <v>37</v>
      </c>
      <c r="E521" s="30"/>
      <c r="F521" s="31">
        <f t="shared" ref="F521:J521" si="158">SUM(F518:F520)</f>
        <v>0</v>
      </c>
      <c r="G521" s="31">
        <f t="shared" si="158"/>
        <v>0</v>
      </c>
      <c r="H521" s="31">
        <f t="shared" si="158"/>
        <v>0</v>
      </c>
      <c r="I521" s="31">
        <f t="shared" si="158"/>
        <v>0</v>
      </c>
      <c r="J521" s="31">
        <f t="shared" si="158"/>
        <v>0</v>
      </c>
      <c r="K521" s="46"/>
      <c r="L521" s="31" t="str">
        <f ca="1">SUM(L518:L526)</f>
        <v>#REF!</v>
      </c>
    </row>
    <row r="522" spans="1:12" ht="12.75" hidden="1" customHeight="1">
      <c r="A522" s="32">
        <f t="shared" ref="A522:B522" si="159">A510</f>
        <v>2</v>
      </c>
      <c r="B522" s="33">
        <f t="shared" si="159"/>
        <v>6</v>
      </c>
      <c r="C522" s="34" t="s">
        <v>39</v>
      </c>
      <c r="D522" s="25" t="s">
        <v>35</v>
      </c>
      <c r="E522" s="23"/>
      <c r="F522" s="24"/>
      <c r="G522" s="24"/>
      <c r="H522" s="24"/>
      <c r="I522" s="24"/>
      <c r="J522" s="24"/>
      <c r="K522" s="45"/>
      <c r="L522" s="24"/>
    </row>
    <row r="523" spans="1:12" ht="12.75" hidden="1" customHeight="1">
      <c r="A523" s="19"/>
      <c r="B523" s="20"/>
      <c r="C523" s="21"/>
      <c r="D523" s="25" t="s">
        <v>40</v>
      </c>
      <c r="E523" s="23"/>
      <c r="F523" s="24"/>
      <c r="G523" s="24"/>
      <c r="H523" s="24"/>
      <c r="I523" s="24"/>
      <c r="J523" s="24"/>
      <c r="K523" s="45"/>
      <c r="L523" s="24"/>
    </row>
    <row r="524" spans="1:12" ht="12.75" hidden="1" customHeight="1">
      <c r="A524" s="19"/>
      <c r="B524" s="20"/>
      <c r="C524" s="21"/>
      <c r="D524" s="25" t="s">
        <v>41</v>
      </c>
      <c r="E524" s="23"/>
      <c r="F524" s="24"/>
      <c r="G524" s="24"/>
      <c r="H524" s="24"/>
      <c r="I524" s="24"/>
      <c r="J524" s="24"/>
      <c r="K524" s="45"/>
      <c r="L524" s="24"/>
    </row>
    <row r="525" spans="1:12" ht="12.75" hidden="1" customHeight="1">
      <c r="A525" s="19"/>
      <c r="B525" s="20"/>
      <c r="C525" s="21"/>
      <c r="D525" s="25" t="s">
        <v>28</v>
      </c>
      <c r="E525" s="23"/>
      <c r="F525" s="24"/>
      <c r="G525" s="24"/>
      <c r="H525" s="24"/>
      <c r="I525" s="24"/>
      <c r="J525" s="24"/>
      <c r="K525" s="45"/>
      <c r="L525" s="24"/>
    </row>
    <row r="526" spans="1:12" ht="12.75" hidden="1" customHeight="1">
      <c r="A526" s="19"/>
      <c r="B526" s="20"/>
      <c r="C526" s="21"/>
      <c r="D526" s="25" t="s">
        <v>42</v>
      </c>
      <c r="E526" s="23"/>
      <c r="F526" s="24"/>
      <c r="G526" s="24"/>
      <c r="H526" s="24"/>
      <c r="I526" s="24"/>
      <c r="J526" s="24"/>
      <c r="K526" s="45"/>
      <c r="L526" s="24"/>
    </row>
    <row r="527" spans="1:12" ht="12.75" hidden="1" customHeight="1">
      <c r="A527" s="19"/>
      <c r="B527" s="20"/>
      <c r="C527" s="21"/>
      <c r="D527" s="25" t="s">
        <v>43</v>
      </c>
      <c r="E527" s="23"/>
      <c r="F527" s="24"/>
      <c r="G527" s="24"/>
      <c r="H527" s="24"/>
      <c r="I527" s="24"/>
      <c r="J527" s="24"/>
      <c r="K527" s="45"/>
      <c r="L527" s="24"/>
    </row>
    <row r="528" spans="1:12" ht="12.75" hidden="1" customHeight="1">
      <c r="A528" s="19"/>
      <c r="B528" s="20"/>
      <c r="C528" s="21"/>
      <c r="D528" s="25" t="s">
        <v>44</v>
      </c>
      <c r="E528" s="23"/>
      <c r="F528" s="24"/>
      <c r="G528" s="24"/>
      <c r="H528" s="24"/>
      <c r="I528" s="24"/>
      <c r="J528" s="24"/>
      <c r="K528" s="45"/>
      <c r="L528" s="24"/>
    </row>
    <row r="529" spans="1:12" ht="12.75" hidden="1" customHeight="1">
      <c r="A529" s="19"/>
      <c r="B529" s="20"/>
      <c r="C529" s="21"/>
      <c r="D529" s="22"/>
      <c r="E529" s="23"/>
      <c r="F529" s="24"/>
      <c r="G529" s="24"/>
      <c r="H529" s="24"/>
      <c r="I529" s="24"/>
      <c r="J529" s="24"/>
      <c r="K529" s="45"/>
      <c r="L529" s="24"/>
    </row>
    <row r="530" spans="1:12" ht="12.75" hidden="1" customHeight="1">
      <c r="A530" s="19"/>
      <c r="B530" s="20"/>
      <c r="C530" s="21"/>
      <c r="D530" s="22"/>
      <c r="E530" s="23"/>
      <c r="F530" s="24"/>
      <c r="G530" s="24"/>
      <c r="H530" s="24"/>
      <c r="I530" s="24"/>
      <c r="J530" s="24"/>
      <c r="K530" s="45"/>
      <c r="L530" s="24"/>
    </row>
    <row r="531" spans="1:12" ht="12.75" hidden="1" customHeight="1">
      <c r="A531" s="26"/>
      <c r="B531" s="27"/>
      <c r="C531" s="28"/>
      <c r="D531" s="29" t="s">
        <v>37</v>
      </c>
      <c r="E531" s="30"/>
      <c r="F531" s="31">
        <f t="shared" ref="F531:J531" si="160">SUM(F522:F530)</f>
        <v>0</v>
      </c>
      <c r="G531" s="31">
        <f t="shared" si="160"/>
        <v>0</v>
      </c>
      <c r="H531" s="31">
        <f t="shared" si="160"/>
        <v>0</v>
      </c>
      <c r="I531" s="31">
        <f t="shared" si="160"/>
        <v>0</v>
      </c>
      <c r="J531" s="31">
        <f t="shared" si="160"/>
        <v>0</v>
      </c>
      <c r="K531" s="46"/>
      <c r="L531" s="31" t="str">
        <f ca="1">SUM(L528:L536)</f>
        <v>#REF!</v>
      </c>
    </row>
    <row r="532" spans="1:12" ht="12.75" hidden="1" customHeight="1">
      <c r="A532" s="32">
        <f t="shared" ref="A532:B532" si="161">A510</f>
        <v>2</v>
      </c>
      <c r="B532" s="33">
        <f t="shared" si="161"/>
        <v>6</v>
      </c>
      <c r="C532" s="34" t="s">
        <v>45</v>
      </c>
      <c r="D532" s="25" t="s">
        <v>46</v>
      </c>
      <c r="E532" s="23"/>
      <c r="F532" s="24"/>
      <c r="G532" s="24"/>
      <c r="H532" s="24"/>
      <c r="I532" s="24"/>
      <c r="J532" s="24"/>
      <c r="K532" s="45"/>
      <c r="L532" s="24"/>
    </row>
    <row r="533" spans="1:12" ht="12.75" hidden="1" customHeight="1">
      <c r="A533" s="19"/>
      <c r="B533" s="20"/>
      <c r="C533" s="21"/>
      <c r="D533" s="25" t="s">
        <v>42</v>
      </c>
      <c r="E533" s="23"/>
      <c r="F533" s="24"/>
      <c r="G533" s="24"/>
      <c r="H533" s="24"/>
      <c r="I533" s="24"/>
      <c r="J533" s="24"/>
      <c r="K533" s="45"/>
      <c r="L533" s="24"/>
    </row>
    <row r="534" spans="1:12" ht="12.75" hidden="1" customHeight="1">
      <c r="A534" s="19"/>
      <c r="B534" s="20"/>
      <c r="C534" s="21"/>
      <c r="D534" s="22"/>
      <c r="E534" s="23"/>
      <c r="F534" s="24"/>
      <c r="G534" s="24"/>
      <c r="H534" s="24"/>
      <c r="I534" s="24"/>
      <c r="J534" s="24"/>
      <c r="K534" s="45"/>
      <c r="L534" s="24"/>
    </row>
    <row r="535" spans="1:12" ht="12.75" hidden="1" customHeight="1">
      <c r="A535" s="19"/>
      <c r="B535" s="20"/>
      <c r="C535" s="21"/>
      <c r="D535" s="22"/>
      <c r="E535" s="23"/>
      <c r="F535" s="24"/>
      <c r="G535" s="24"/>
      <c r="H535" s="24"/>
      <c r="I535" s="24"/>
      <c r="J535" s="24"/>
      <c r="K535" s="45"/>
      <c r="L535" s="24"/>
    </row>
    <row r="536" spans="1:12" ht="12.75" hidden="1" customHeight="1">
      <c r="A536" s="26"/>
      <c r="B536" s="27"/>
      <c r="C536" s="28"/>
      <c r="D536" s="29" t="s">
        <v>37</v>
      </c>
      <c r="E536" s="30"/>
      <c r="F536" s="31">
        <f t="shared" ref="F536:J536" si="162">SUM(F532:F535)</f>
        <v>0</v>
      </c>
      <c r="G536" s="31">
        <f t="shared" si="162"/>
        <v>0</v>
      </c>
      <c r="H536" s="31">
        <f t="shared" si="162"/>
        <v>0</v>
      </c>
      <c r="I536" s="31">
        <f t="shared" si="162"/>
        <v>0</v>
      </c>
      <c r="J536" s="31">
        <f t="shared" si="162"/>
        <v>0</v>
      </c>
      <c r="K536" s="46"/>
      <c r="L536" s="31" t="str">
        <f ca="1">SUM(L529:L535)</f>
        <v>#REF!</v>
      </c>
    </row>
    <row r="537" spans="1:12" ht="12.75" hidden="1" customHeight="1">
      <c r="A537" s="32">
        <f t="shared" ref="A537:B537" si="163">A510</f>
        <v>2</v>
      </c>
      <c r="B537" s="33">
        <f t="shared" si="163"/>
        <v>6</v>
      </c>
      <c r="C537" s="34" t="s">
        <v>47</v>
      </c>
      <c r="D537" s="25" t="s">
        <v>26</v>
      </c>
      <c r="E537" s="23"/>
      <c r="F537" s="24"/>
      <c r="G537" s="24"/>
      <c r="H537" s="24"/>
      <c r="I537" s="24"/>
      <c r="J537" s="24"/>
      <c r="K537" s="45"/>
      <c r="L537" s="24"/>
    </row>
    <row r="538" spans="1:12" ht="12.75" hidden="1" customHeight="1">
      <c r="A538" s="19"/>
      <c r="B538" s="20"/>
      <c r="C538" s="21"/>
      <c r="D538" s="25" t="s">
        <v>28</v>
      </c>
      <c r="E538" s="23"/>
      <c r="F538" s="24"/>
      <c r="G538" s="24"/>
      <c r="H538" s="24"/>
      <c r="I538" s="24"/>
      <c r="J538" s="24"/>
      <c r="K538" s="45"/>
      <c r="L538" s="24"/>
    </row>
    <row r="539" spans="1:12" ht="12.75" hidden="1" customHeight="1">
      <c r="A539" s="19"/>
      <c r="B539" s="20"/>
      <c r="C539" s="21"/>
      <c r="D539" s="25" t="s">
        <v>42</v>
      </c>
      <c r="E539" s="23"/>
      <c r="F539" s="24"/>
      <c r="G539" s="24"/>
      <c r="H539" s="24"/>
      <c r="I539" s="24"/>
      <c r="J539" s="24"/>
      <c r="K539" s="45"/>
      <c r="L539" s="24"/>
    </row>
    <row r="540" spans="1:12" ht="12.75" hidden="1" customHeight="1">
      <c r="A540" s="19"/>
      <c r="B540" s="20"/>
      <c r="C540" s="21"/>
      <c r="D540" s="25" t="s">
        <v>31</v>
      </c>
      <c r="E540" s="23"/>
      <c r="F540" s="24"/>
      <c r="G540" s="24"/>
      <c r="H540" s="24"/>
      <c r="I540" s="24"/>
      <c r="J540" s="24"/>
      <c r="K540" s="45"/>
      <c r="L540" s="24"/>
    </row>
    <row r="541" spans="1:12" ht="12.75" hidden="1" customHeight="1">
      <c r="A541" s="19"/>
      <c r="B541" s="20"/>
      <c r="C541" s="21"/>
      <c r="D541" s="22"/>
      <c r="E541" s="23"/>
      <c r="F541" s="24"/>
      <c r="G541" s="24"/>
      <c r="H541" s="24"/>
      <c r="I541" s="24"/>
      <c r="J541" s="24"/>
      <c r="K541" s="45"/>
      <c r="L541" s="24"/>
    </row>
    <row r="542" spans="1:12" ht="12.75" hidden="1" customHeight="1">
      <c r="A542" s="19"/>
      <c r="B542" s="20"/>
      <c r="C542" s="21"/>
      <c r="D542" s="22"/>
      <c r="E542" s="23"/>
      <c r="F542" s="24"/>
      <c r="G542" s="24"/>
      <c r="H542" s="24"/>
      <c r="I542" s="24"/>
      <c r="J542" s="24"/>
      <c r="K542" s="45"/>
      <c r="L542" s="24"/>
    </row>
    <row r="543" spans="1:12" ht="12.75" hidden="1" customHeight="1">
      <c r="A543" s="26"/>
      <c r="B543" s="27"/>
      <c r="C543" s="28"/>
      <c r="D543" s="29" t="s">
        <v>37</v>
      </c>
      <c r="E543" s="30"/>
      <c r="F543" s="31">
        <f t="shared" ref="F543:J543" si="164">SUM(F537:F542)</f>
        <v>0</v>
      </c>
      <c r="G543" s="31">
        <f t="shared" si="164"/>
        <v>0</v>
      </c>
      <c r="H543" s="31">
        <f t="shared" si="164"/>
        <v>0</v>
      </c>
      <c r="I543" s="31">
        <f t="shared" si="164"/>
        <v>0</v>
      </c>
      <c r="J543" s="31">
        <f t="shared" si="164"/>
        <v>0</v>
      </c>
      <c r="K543" s="46"/>
      <c r="L543" s="31" t="str">
        <f ca="1">SUM(L537:L545)</f>
        <v>#REF!</v>
      </c>
    </row>
    <row r="544" spans="1:12" ht="12.75" hidden="1" customHeight="1">
      <c r="A544" s="32">
        <f t="shared" ref="A544:B544" si="165">A510</f>
        <v>2</v>
      </c>
      <c r="B544" s="33">
        <f t="shared" si="165"/>
        <v>6</v>
      </c>
      <c r="C544" s="34" t="s">
        <v>48</v>
      </c>
      <c r="D544" s="25" t="s">
        <v>49</v>
      </c>
      <c r="E544" s="23"/>
      <c r="F544" s="24"/>
      <c r="G544" s="24"/>
      <c r="H544" s="24"/>
      <c r="I544" s="24"/>
      <c r="J544" s="24"/>
      <c r="K544" s="45"/>
      <c r="L544" s="24"/>
    </row>
    <row r="545" spans="1:12" ht="12.75" hidden="1" customHeight="1">
      <c r="A545" s="19"/>
      <c r="B545" s="20"/>
      <c r="C545" s="21"/>
      <c r="D545" s="25" t="s">
        <v>46</v>
      </c>
      <c r="E545" s="23"/>
      <c r="F545" s="24"/>
      <c r="G545" s="24"/>
      <c r="H545" s="24"/>
      <c r="I545" s="24"/>
      <c r="J545" s="24"/>
      <c r="K545" s="45"/>
      <c r="L545" s="24"/>
    </row>
    <row r="546" spans="1:12" ht="12.75" hidden="1" customHeight="1">
      <c r="A546" s="19"/>
      <c r="B546" s="20"/>
      <c r="C546" s="21"/>
      <c r="D546" s="25" t="s">
        <v>42</v>
      </c>
      <c r="E546" s="23"/>
      <c r="F546" s="24"/>
      <c r="G546" s="24"/>
      <c r="H546" s="24"/>
      <c r="I546" s="24"/>
      <c r="J546" s="24"/>
      <c r="K546" s="45"/>
      <c r="L546" s="24"/>
    </row>
    <row r="547" spans="1:12" ht="12.75" hidden="1" customHeight="1">
      <c r="A547" s="19"/>
      <c r="B547" s="20"/>
      <c r="C547" s="21"/>
      <c r="D547" s="25" t="s">
        <v>34</v>
      </c>
      <c r="E547" s="23"/>
      <c r="F547" s="24"/>
      <c r="G547" s="24"/>
      <c r="H547" s="24"/>
      <c r="I547" s="24"/>
      <c r="J547" s="24"/>
      <c r="K547" s="45"/>
      <c r="L547" s="24"/>
    </row>
    <row r="548" spans="1:12" ht="12.75" hidden="1" customHeight="1">
      <c r="A548" s="19"/>
      <c r="B548" s="20"/>
      <c r="C548" s="21"/>
      <c r="D548" s="22"/>
      <c r="E548" s="23"/>
      <c r="F548" s="24"/>
      <c r="G548" s="24"/>
      <c r="H548" s="24"/>
      <c r="I548" s="24"/>
      <c r="J548" s="24"/>
      <c r="K548" s="45"/>
      <c r="L548" s="24"/>
    </row>
    <row r="549" spans="1:12" ht="12.75" hidden="1" customHeight="1">
      <c r="A549" s="19"/>
      <c r="B549" s="20"/>
      <c r="C549" s="21"/>
      <c r="D549" s="22"/>
      <c r="E549" s="23"/>
      <c r="F549" s="24"/>
      <c r="G549" s="24"/>
      <c r="H549" s="24"/>
      <c r="I549" s="24"/>
      <c r="J549" s="24"/>
      <c r="K549" s="45"/>
      <c r="L549" s="24"/>
    </row>
    <row r="550" spans="1:12" ht="12.75" hidden="1" customHeight="1">
      <c r="A550" s="26"/>
      <c r="B550" s="27"/>
      <c r="C550" s="28"/>
      <c r="D550" s="35" t="s">
        <v>37</v>
      </c>
      <c r="E550" s="30"/>
      <c r="F550" s="31">
        <f t="shared" ref="F550:J550" si="166">SUM(F544:F549)</f>
        <v>0</v>
      </c>
      <c r="G550" s="31">
        <f t="shared" si="166"/>
        <v>0</v>
      </c>
      <c r="H550" s="31">
        <f t="shared" si="166"/>
        <v>0</v>
      </c>
      <c r="I550" s="31">
        <f t="shared" si="166"/>
        <v>0</v>
      </c>
      <c r="J550" s="31">
        <f t="shared" si="166"/>
        <v>0</v>
      </c>
      <c r="K550" s="46"/>
      <c r="L550" s="31" t="str">
        <f ca="1">SUM(L544:L552)</f>
        <v>#REF!</v>
      </c>
    </row>
    <row r="551" spans="1:12" ht="15.75" customHeight="1">
      <c r="A551" s="36">
        <f t="shared" ref="A551:B551" si="167">A510</f>
        <v>2</v>
      </c>
      <c r="B551" s="37">
        <f t="shared" si="167"/>
        <v>6</v>
      </c>
      <c r="C551" s="61" t="s">
        <v>50</v>
      </c>
      <c r="D551" s="62"/>
      <c r="E551" s="38"/>
      <c r="F551" s="39">
        <f t="shared" ref="F551:J551" si="168">F517+F521+F531+F536+F543+F550</f>
        <v>568</v>
      </c>
      <c r="G551" s="39">
        <f t="shared" si="168"/>
        <v>20.330000000000002</v>
      </c>
      <c r="H551" s="39">
        <f t="shared" si="168"/>
        <v>17.999999999999996</v>
      </c>
      <c r="I551" s="39">
        <f t="shared" si="168"/>
        <v>74.849999999999994</v>
      </c>
      <c r="J551" s="39">
        <f t="shared" si="168"/>
        <v>570.34</v>
      </c>
      <c r="K551" s="47"/>
      <c r="L551" s="39" t="str">
        <f ca="1">L517+L521+L531+L536+L543+L550</f>
        <v>#REF!</v>
      </c>
    </row>
    <row r="552" spans="1:12" ht="12.75" hidden="1" customHeight="1">
      <c r="A552" s="13">
        <v>2</v>
      </c>
      <c r="B552" s="14">
        <v>7</v>
      </c>
      <c r="C552" s="15" t="s">
        <v>25</v>
      </c>
      <c r="D552" s="16" t="s">
        <v>26</v>
      </c>
      <c r="E552" s="17"/>
      <c r="F552" s="18"/>
      <c r="G552" s="18"/>
      <c r="H552" s="18"/>
      <c r="I552" s="18"/>
      <c r="J552" s="18"/>
      <c r="K552" s="44"/>
      <c r="L552" s="18"/>
    </row>
    <row r="553" spans="1:12" ht="12.75" hidden="1" customHeight="1">
      <c r="A553" s="19"/>
      <c r="B553" s="20"/>
      <c r="C553" s="21"/>
      <c r="D553" s="22"/>
      <c r="E553" s="23"/>
      <c r="F553" s="24"/>
      <c r="G553" s="24"/>
      <c r="H553" s="24"/>
      <c r="I553" s="24"/>
      <c r="J553" s="24"/>
      <c r="K553" s="45"/>
      <c r="L553" s="24"/>
    </row>
    <row r="554" spans="1:12" ht="12.75" hidden="1" customHeight="1">
      <c r="A554" s="19"/>
      <c r="B554" s="20"/>
      <c r="C554" s="21"/>
      <c r="D554" s="25" t="s">
        <v>29</v>
      </c>
      <c r="E554" s="23"/>
      <c r="F554" s="24"/>
      <c r="G554" s="24"/>
      <c r="H554" s="24"/>
      <c r="I554" s="24"/>
      <c r="J554" s="24"/>
      <c r="K554" s="45"/>
      <c r="L554" s="24"/>
    </row>
    <row r="555" spans="1:12" ht="12.75" hidden="1" customHeight="1">
      <c r="A555" s="19"/>
      <c r="B555" s="20"/>
      <c r="C555" s="21"/>
      <c r="D555" s="25" t="s">
        <v>31</v>
      </c>
      <c r="E555" s="23"/>
      <c r="F555" s="24"/>
      <c r="G555" s="24"/>
      <c r="H555" s="24"/>
      <c r="I555" s="24"/>
      <c r="J555" s="24"/>
      <c r="K555" s="45"/>
      <c r="L555" s="24"/>
    </row>
    <row r="556" spans="1:12" ht="12.75" hidden="1" customHeight="1">
      <c r="A556" s="19"/>
      <c r="B556" s="20"/>
      <c r="C556" s="21"/>
      <c r="D556" s="25" t="s">
        <v>34</v>
      </c>
      <c r="E556" s="23"/>
      <c r="F556" s="24"/>
      <c r="G556" s="24"/>
      <c r="H556" s="24"/>
      <c r="I556" s="24"/>
      <c r="J556" s="24"/>
      <c r="K556" s="45"/>
      <c r="L556" s="24"/>
    </row>
    <row r="557" spans="1:12" ht="12.75" hidden="1" customHeight="1">
      <c r="A557" s="19"/>
      <c r="B557" s="20"/>
      <c r="C557" s="21"/>
      <c r="D557" s="22"/>
      <c r="E557" s="23"/>
      <c r="F557" s="24"/>
      <c r="G557" s="24"/>
      <c r="H557" s="24"/>
      <c r="I557" s="24"/>
      <c r="J557" s="24"/>
      <c r="K557" s="45"/>
      <c r="L557" s="24"/>
    </row>
    <row r="558" spans="1:12" ht="12.75" hidden="1" customHeight="1">
      <c r="A558" s="19"/>
      <c r="B558" s="20"/>
      <c r="C558" s="21"/>
      <c r="D558" s="22"/>
      <c r="E558" s="23"/>
      <c r="F558" s="24"/>
      <c r="G558" s="24"/>
      <c r="H558" s="24"/>
      <c r="I558" s="24"/>
      <c r="J558" s="24"/>
      <c r="K558" s="45"/>
      <c r="L558" s="24"/>
    </row>
    <row r="559" spans="1:12" ht="12.75" hidden="1" customHeight="1">
      <c r="A559" s="26"/>
      <c r="B559" s="27"/>
      <c r="C559" s="28"/>
      <c r="D559" s="29" t="s">
        <v>37</v>
      </c>
      <c r="E559" s="30"/>
      <c r="F559" s="31">
        <f t="shared" ref="F559:J559" si="169">SUM(F552:F558)</f>
        <v>0</v>
      </c>
      <c r="G559" s="31">
        <f t="shared" si="169"/>
        <v>0</v>
      </c>
      <c r="H559" s="31">
        <f t="shared" si="169"/>
        <v>0</v>
      </c>
      <c r="I559" s="31">
        <f t="shared" si="169"/>
        <v>0</v>
      </c>
      <c r="J559" s="31">
        <f t="shared" si="169"/>
        <v>0</v>
      </c>
      <c r="K559" s="46"/>
      <c r="L559" s="31">
        <f>SUM(L552:L558)</f>
        <v>0</v>
      </c>
    </row>
    <row r="560" spans="1:12" ht="12.75" hidden="1" customHeight="1">
      <c r="A560" s="32">
        <f t="shared" ref="A560:B560" si="170">A552</f>
        <v>2</v>
      </c>
      <c r="B560" s="33">
        <f t="shared" si="170"/>
        <v>7</v>
      </c>
      <c r="C560" s="34" t="s">
        <v>38</v>
      </c>
      <c r="D560" s="25" t="s">
        <v>34</v>
      </c>
      <c r="E560" s="23"/>
      <c r="F560" s="24"/>
      <c r="G560" s="24"/>
      <c r="H560" s="24"/>
      <c r="I560" s="24"/>
      <c r="J560" s="24"/>
      <c r="K560" s="45"/>
      <c r="L560" s="24"/>
    </row>
    <row r="561" spans="1:12" ht="12.75" hidden="1" customHeight="1">
      <c r="A561" s="19"/>
      <c r="B561" s="20"/>
      <c r="C561" s="21"/>
      <c r="D561" s="22"/>
      <c r="E561" s="23"/>
      <c r="F561" s="24"/>
      <c r="G561" s="24"/>
      <c r="H561" s="24"/>
      <c r="I561" s="24"/>
      <c r="J561" s="24"/>
      <c r="K561" s="45"/>
      <c r="L561" s="24"/>
    </row>
    <row r="562" spans="1:12" ht="12.75" hidden="1" customHeight="1">
      <c r="A562" s="19"/>
      <c r="B562" s="20"/>
      <c r="C562" s="21"/>
      <c r="D562" s="22"/>
      <c r="E562" s="23"/>
      <c r="F562" s="24"/>
      <c r="G562" s="24"/>
      <c r="H562" s="24"/>
      <c r="I562" s="24"/>
      <c r="J562" s="24"/>
      <c r="K562" s="45"/>
      <c r="L562" s="24"/>
    </row>
    <row r="563" spans="1:12" ht="12.75" hidden="1" customHeight="1">
      <c r="A563" s="26"/>
      <c r="B563" s="27"/>
      <c r="C563" s="28"/>
      <c r="D563" s="29" t="s">
        <v>37</v>
      </c>
      <c r="E563" s="30"/>
      <c r="F563" s="31">
        <f t="shared" ref="F563:J563" si="171">SUM(F560:F562)</f>
        <v>0</v>
      </c>
      <c r="G563" s="31">
        <f t="shared" si="171"/>
        <v>0</v>
      </c>
      <c r="H563" s="31">
        <f t="shared" si="171"/>
        <v>0</v>
      </c>
      <c r="I563" s="31">
        <f t="shared" si="171"/>
        <v>0</v>
      </c>
      <c r="J563" s="31">
        <f t="shared" si="171"/>
        <v>0</v>
      </c>
      <c r="K563" s="46"/>
      <c r="L563" s="31" t="str">
        <f ca="1">SUM(L560:L568)</f>
        <v>#REF!</v>
      </c>
    </row>
    <row r="564" spans="1:12" ht="12.75" hidden="1" customHeight="1">
      <c r="A564" s="32">
        <f t="shared" ref="A564:B564" si="172">A552</f>
        <v>2</v>
      </c>
      <c r="B564" s="33">
        <f t="shared" si="172"/>
        <v>7</v>
      </c>
      <c r="C564" s="34" t="s">
        <v>39</v>
      </c>
      <c r="D564" s="25" t="s">
        <v>35</v>
      </c>
      <c r="E564" s="23"/>
      <c r="F564" s="24"/>
      <c r="G564" s="24"/>
      <c r="H564" s="24"/>
      <c r="I564" s="24"/>
      <c r="J564" s="24"/>
      <c r="K564" s="45"/>
      <c r="L564" s="24"/>
    </row>
    <row r="565" spans="1:12" ht="12.75" hidden="1" customHeight="1">
      <c r="A565" s="19"/>
      <c r="B565" s="20"/>
      <c r="C565" s="21"/>
      <c r="D565" s="25" t="s">
        <v>40</v>
      </c>
      <c r="E565" s="23"/>
      <c r="F565" s="24"/>
      <c r="G565" s="24"/>
      <c r="H565" s="24"/>
      <c r="I565" s="24"/>
      <c r="J565" s="24"/>
      <c r="K565" s="45"/>
      <c r="L565" s="24"/>
    </row>
    <row r="566" spans="1:12" ht="12.75" hidden="1" customHeight="1">
      <c r="A566" s="19"/>
      <c r="B566" s="20"/>
      <c r="C566" s="21"/>
      <c r="D566" s="25" t="s">
        <v>41</v>
      </c>
      <c r="E566" s="23"/>
      <c r="F566" s="24"/>
      <c r="G566" s="24"/>
      <c r="H566" s="24"/>
      <c r="I566" s="24"/>
      <c r="J566" s="24"/>
      <c r="K566" s="45"/>
      <c r="L566" s="24"/>
    </row>
    <row r="567" spans="1:12" ht="12.75" hidden="1" customHeight="1">
      <c r="A567" s="19"/>
      <c r="B567" s="20"/>
      <c r="C567" s="21"/>
      <c r="D567" s="25" t="s">
        <v>28</v>
      </c>
      <c r="E567" s="23"/>
      <c r="F567" s="24"/>
      <c r="G567" s="24"/>
      <c r="H567" s="24"/>
      <c r="I567" s="24"/>
      <c r="J567" s="24"/>
      <c r="K567" s="45"/>
      <c r="L567" s="24"/>
    </row>
    <row r="568" spans="1:12" ht="12.75" hidden="1" customHeight="1">
      <c r="A568" s="19"/>
      <c r="B568" s="20"/>
      <c r="C568" s="21"/>
      <c r="D568" s="25" t="s">
        <v>42</v>
      </c>
      <c r="E568" s="23"/>
      <c r="F568" s="24"/>
      <c r="G568" s="24"/>
      <c r="H568" s="24"/>
      <c r="I568" s="24"/>
      <c r="J568" s="24"/>
      <c r="K568" s="45"/>
      <c r="L568" s="24"/>
    </row>
    <row r="569" spans="1:12" ht="12.75" hidden="1" customHeight="1">
      <c r="A569" s="19"/>
      <c r="B569" s="20"/>
      <c r="C569" s="21"/>
      <c r="D569" s="25" t="s">
        <v>43</v>
      </c>
      <c r="E569" s="23"/>
      <c r="F569" s="24"/>
      <c r="G569" s="24"/>
      <c r="H569" s="24"/>
      <c r="I569" s="24"/>
      <c r="J569" s="24"/>
      <c r="K569" s="45"/>
      <c r="L569" s="24"/>
    </row>
    <row r="570" spans="1:12" ht="12.75" hidden="1" customHeight="1">
      <c r="A570" s="19"/>
      <c r="B570" s="20"/>
      <c r="C570" s="21"/>
      <c r="D570" s="25" t="s">
        <v>44</v>
      </c>
      <c r="E570" s="23"/>
      <c r="F570" s="24"/>
      <c r="G570" s="24"/>
      <c r="H570" s="24"/>
      <c r="I570" s="24"/>
      <c r="J570" s="24"/>
      <c r="K570" s="45"/>
      <c r="L570" s="24"/>
    </row>
    <row r="571" spans="1:12" ht="12.75" hidden="1" customHeight="1">
      <c r="A571" s="19"/>
      <c r="B571" s="20"/>
      <c r="C571" s="21"/>
      <c r="D571" s="22"/>
      <c r="E571" s="23"/>
      <c r="F571" s="24"/>
      <c r="G571" s="24"/>
      <c r="H571" s="24"/>
      <c r="I571" s="24"/>
      <c r="J571" s="24"/>
      <c r="K571" s="45"/>
      <c r="L571" s="24"/>
    </row>
    <row r="572" spans="1:12" ht="12.75" hidden="1" customHeight="1">
      <c r="A572" s="19"/>
      <c r="B572" s="20"/>
      <c r="C572" s="21"/>
      <c r="D572" s="22"/>
      <c r="E572" s="23"/>
      <c r="F572" s="24"/>
      <c r="G572" s="24"/>
      <c r="H572" s="24"/>
      <c r="I572" s="24"/>
      <c r="J572" s="24"/>
      <c r="K572" s="45"/>
      <c r="L572" s="24"/>
    </row>
    <row r="573" spans="1:12" ht="12.75" hidden="1" customHeight="1">
      <c r="A573" s="26"/>
      <c r="B573" s="27"/>
      <c r="C573" s="28"/>
      <c r="D573" s="29" t="s">
        <v>37</v>
      </c>
      <c r="E573" s="30"/>
      <c r="F573" s="31">
        <f t="shared" ref="F573:J573" si="173">SUM(F564:F572)</f>
        <v>0</v>
      </c>
      <c r="G573" s="31">
        <f t="shared" si="173"/>
        <v>0</v>
      </c>
      <c r="H573" s="31">
        <f t="shared" si="173"/>
        <v>0</v>
      </c>
      <c r="I573" s="31">
        <f t="shared" si="173"/>
        <v>0</v>
      </c>
      <c r="J573" s="31">
        <f t="shared" si="173"/>
        <v>0</v>
      </c>
      <c r="K573" s="46"/>
      <c r="L573" s="31" t="str">
        <f ca="1">SUM(L570:L578)</f>
        <v>#REF!</v>
      </c>
    </row>
    <row r="574" spans="1:12" ht="12.75" hidden="1" customHeight="1">
      <c r="A574" s="32">
        <f t="shared" ref="A574:B574" si="174">A552</f>
        <v>2</v>
      </c>
      <c r="B574" s="33">
        <f t="shared" si="174"/>
        <v>7</v>
      </c>
      <c r="C574" s="34" t="s">
        <v>45</v>
      </c>
      <c r="D574" s="25" t="s">
        <v>46</v>
      </c>
      <c r="E574" s="23"/>
      <c r="F574" s="24"/>
      <c r="G574" s="24"/>
      <c r="H574" s="24"/>
      <c r="I574" s="24"/>
      <c r="J574" s="24"/>
      <c r="K574" s="45"/>
      <c r="L574" s="24"/>
    </row>
    <row r="575" spans="1:12" ht="12.75" hidden="1" customHeight="1">
      <c r="A575" s="19"/>
      <c r="B575" s="20"/>
      <c r="C575" s="21"/>
      <c r="D575" s="25" t="s">
        <v>42</v>
      </c>
      <c r="E575" s="23"/>
      <c r="F575" s="24"/>
      <c r="G575" s="24"/>
      <c r="H575" s="24"/>
      <c r="I575" s="24"/>
      <c r="J575" s="24"/>
      <c r="K575" s="45"/>
      <c r="L575" s="24"/>
    </row>
    <row r="576" spans="1:12" ht="12.75" hidden="1" customHeight="1">
      <c r="A576" s="19"/>
      <c r="B576" s="20"/>
      <c r="C576" s="21"/>
      <c r="D576" s="22"/>
      <c r="E576" s="23"/>
      <c r="F576" s="24"/>
      <c r="G576" s="24"/>
      <c r="H576" s="24"/>
      <c r="I576" s="24"/>
      <c r="J576" s="24"/>
      <c r="K576" s="45"/>
      <c r="L576" s="24"/>
    </row>
    <row r="577" spans="1:12" ht="12.75" hidden="1" customHeight="1">
      <c r="A577" s="19"/>
      <c r="B577" s="20"/>
      <c r="C577" s="21"/>
      <c r="D577" s="22"/>
      <c r="E577" s="23"/>
      <c r="F577" s="24"/>
      <c r="G577" s="24"/>
      <c r="H577" s="24"/>
      <c r="I577" s="24"/>
      <c r="J577" s="24"/>
      <c r="K577" s="45"/>
      <c r="L577" s="24"/>
    </row>
    <row r="578" spans="1:12" ht="12.75" hidden="1" customHeight="1">
      <c r="A578" s="26"/>
      <c r="B578" s="27"/>
      <c r="C578" s="28"/>
      <c r="D578" s="29" t="s">
        <v>37</v>
      </c>
      <c r="E578" s="30"/>
      <c r="F578" s="31">
        <f t="shared" ref="F578:J578" si="175">SUM(F574:F577)</f>
        <v>0</v>
      </c>
      <c r="G578" s="31">
        <f t="shared" si="175"/>
        <v>0</v>
      </c>
      <c r="H578" s="31">
        <f t="shared" si="175"/>
        <v>0</v>
      </c>
      <c r="I578" s="31">
        <f t="shared" si="175"/>
        <v>0</v>
      </c>
      <c r="J578" s="31">
        <f t="shared" si="175"/>
        <v>0</v>
      </c>
      <c r="K578" s="46"/>
      <c r="L578" s="31" t="str">
        <f ca="1">SUM(L571:L577)</f>
        <v>#REF!</v>
      </c>
    </row>
    <row r="579" spans="1:12" ht="12.75" hidden="1" customHeight="1">
      <c r="A579" s="32">
        <f t="shared" ref="A579:B579" si="176">A552</f>
        <v>2</v>
      </c>
      <c r="B579" s="33">
        <f t="shared" si="176"/>
        <v>7</v>
      </c>
      <c r="C579" s="34" t="s">
        <v>47</v>
      </c>
      <c r="D579" s="25" t="s">
        <v>26</v>
      </c>
      <c r="E579" s="23"/>
      <c r="F579" s="24"/>
      <c r="G579" s="24"/>
      <c r="H579" s="24"/>
      <c r="I579" s="24"/>
      <c r="J579" s="24"/>
      <c r="K579" s="45"/>
      <c r="L579" s="24"/>
    </row>
    <row r="580" spans="1:12" ht="12.75" hidden="1" customHeight="1">
      <c r="A580" s="19"/>
      <c r="B580" s="20"/>
      <c r="C580" s="21"/>
      <c r="D580" s="25" t="s">
        <v>28</v>
      </c>
      <c r="E580" s="23"/>
      <c r="F580" s="24"/>
      <c r="G580" s="24"/>
      <c r="H580" s="24"/>
      <c r="I580" s="24"/>
      <c r="J580" s="24"/>
      <c r="K580" s="45"/>
      <c r="L580" s="24"/>
    </row>
    <row r="581" spans="1:12" ht="12.75" hidden="1" customHeight="1">
      <c r="A581" s="19"/>
      <c r="B581" s="20"/>
      <c r="C581" s="21"/>
      <c r="D581" s="25" t="s">
        <v>42</v>
      </c>
      <c r="E581" s="23"/>
      <c r="F581" s="24"/>
      <c r="G581" s="24"/>
      <c r="H581" s="24"/>
      <c r="I581" s="24"/>
      <c r="J581" s="24"/>
      <c r="K581" s="45"/>
      <c r="L581" s="24"/>
    </row>
    <row r="582" spans="1:12" ht="12.75" hidden="1" customHeight="1">
      <c r="A582" s="19"/>
      <c r="B582" s="20"/>
      <c r="C582" s="21"/>
      <c r="D582" s="25" t="s">
        <v>31</v>
      </c>
      <c r="E582" s="23"/>
      <c r="F582" s="24"/>
      <c r="G582" s="24"/>
      <c r="H582" s="24"/>
      <c r="I582" s="24"/>
      <c r="J582" s="24"/>
      <c r="K582" s="45"/>
      <c r="L582" s="24"/>
    </row>
    <row r="583" spans="1:12" ht="12.75" hidden="1" customHeight="1">
      <c r="A583" s="19"/>
      <c r="B583" s="20"/>
      <c r="C583" s="21"/>
      <c r="D583" s="22"/>
      <c r="E583" s="23"/>
      <c r="F583" s="24"/>
      <c r="G583" s="24"/>
      <c r="H583" s="24"/>
      <c r="I583" s="24"/>
      <c r="J583" s="24"/>
      <c r="K583" s="45"/>
      <c r="L583" s="24"/>
    </row>
    <row r="584" spans="1:12" ht="12.75" hidden="1" customHeight="1">
      <c r="A584" s="19"/>
      <c r="B584" s="20"/>
      <c r="C584" s="21"/>
      <c r="D584" s="22"/>
      <c r="E584" s="23"/>
      <c r="F584" s="24"/>
      <c r="G584" s="24"/>
      <c r="H584" s="24"/>
      <c r="I584" s="24"/>
      <c r="J584" s="24"/>
      <c r="K584" s="45"/>
      <c r="L584" s="24"/>
    </row>
    <row r="585" spans="1:12" ht="12.75" hidden="1" customHeight="1">
      <c r="A585" s="26"/>
      <c r="B585" s="27"/>
      <c r="C585" s="28"/>
      <c r="D585" s="29" t="s">
        <v>37</v>
      </c>
      <c r="E585" s="30"/>
      <c r="F585" s="31">
        <f t="shared" ref="F585:J585" si="177">SUM(F579:F584)</f>
        <v>0</v>
      </c>
      <c r="G585" s="31">
        <f t="shared" si="177"/>
        <v>0</v>
      </c>
      <c r="H585" s="31">
        <f t="shared" si="177"/>
        <v>0</v>
      </c>
      <c r="I585" s="31">
        <f t="shared" si="177"/>
        <v>0</v>
      </c>
      <c r="J585" s="31">
        <f t="shared" si="177"/>
        <v>0</v>
      </c>
      <c r="K585" s="46"/>
      <c r="L585" s="31" t="str">
        <f ca="1">SUM(L579:L587)</f>
        <v>#REF!</v>
      </c>
    </row>
    <row r="586" spans="1:12" ht="12.75" hidden="1" customHeight="1">
      <c r="A586" s="32">
        <f t="shared" ref="A586:B586" si="178">A552</f>
        <v>2</v>
      </c>
      <c r="B586" s="33">
        <f t="shared" si="178"/>
        <v>7</v>
      </c>
      <c r="C586" s="34" t="s">
        <v>48</v>
      </c>
      <c r="D586" s="25" t="s">
        <v>49</v>
      </c>
      <c r="E586" s="23"/>
      <c r="F586" s="24"/>
      <c r="G586" s="24"/>
      <c r="H586" s="24"/>
      <c r="I586" s="24"/>
      <c r="J586" s="24"/>
      <c r="K586" s="45"/>
      <c r="L586" s="24"/>
    </row>
    <row r="587" spans="1:12" ht="12.75" hidden="1" customHeight="1">
      <c r="A587" s="19"/>
      <c r="B587" s="20"/>
      <c r="C587" s="21"/>
      <c r="D587" s="25" t="s">
        <v>46</v>
      </c>
      <c r="E587" s="23"/>
      <c r="F587" s="24"/>
      <c r="G587" s="24"/>
      <c r="H587" s="24"/>
      <c r="I587" s="24"/>
      <c r="J587" s="24"/>
      <c r="K587" s="45"/>
      <c r="L587" s="24"/>
    </row>
    <row r="588" spans="1:12" ht="12.75" hidden="1" customHeight="1">
      <c r="A588" s="19"/>
      <c r="B588" s="20"/>
      <c r="C588" s="21"/>
      <c r="D588" s="25" t="s">
        <v>42</v>
      </c>
      <c r="E588" s="23"/>
      <c r="F588" s="24"/>
      <c r="G588" s="24"/>
      <c r="H588" s="24"/>
      <c r="I588" s="24"/>
      <c r="J588" s="24"/>
      <c r="K588" s="45"/>
      <c r="L588" s="24"/>
    </row>
    <row r="589" spans="1:12" ht="12.75" hidden="1" customHeight="1">
      <c r="A589" s="19"/>
      <c r="B589" s="20"/>
      <c r="C589" s="21"/>
      <c r="D589" s="25" t="s">
        <v>34</v>
      </c>
      <c r="E589" s="23"/>
      <c r="F589" s="24"/>
      <c r="G589" s="24"/>
      <c r="H589" s="24"/>
      <c r="I589" s="24"/>
      <c r="J589" s="24"/>
      <c r="K589" s="45"/>
      <c r="L589" s="24"/>
    </row>
    <row r="590" spans="1:12" ht="12.75" hidden="1" customHeight="1">
      <c r="A590" s="19"/>
      <c r="B590" s="20"/>
      <c r="C590" s="21"/>
      <c r="D590" s="22"/>
      <c r="E590" s="23"/>
      <c r="F590" s="24"/>
      <c r="G590" s="24"/>
      <c r="H590" s="24"/>
      <c r="I590" s="24"/>
      <c r="J590" s="24"/>
      <c r="K590" s="45"/>
      <c r="L590" s="24"/>
    </row>
    <row r="591" spans="1:12" ht="12.75" hidden="1" customHeight="1">
      <c r="A591" s="19"/>
      <c r="B591" s="20"/>
      <c r="C591" s="21"/>
      <c r="D591" s="22"/>
      <c r="E591" s="23"/>
      <c r="F591" s="24"/>
      <c r="G591" s="24"/>
      <c r="H591" s="24"/>
      <c r="I591" s="24"/>
      <c r="J591" s="24"/>
      <c r="K591" s="45"/>
      <c r="L591" s="24"/>
    </row>
    <row r="592" spans="1:12" ht="12.75" hidden="1" customHeight="1">
      <c r="A592" s="26"/>
      <c r="B592" s="27"/>
      <c r="C592" s="28"/>
      <c r="D592" s="35" t="s">
        <v>37</v>
      </c>
      <c r="E592" s="30"/>
      <c r="F592" s="31">
        <f t="shared" ref="F592:J592" si="179">SUM(F586:F591)</f>
        <v>0</v>
      </c>
      <c r="G592" s="31">
        <f t="shared" si="179"/>
        <v>0</v>
      </c>
      <c r="H592" s="31">
        <f t="shared" si="179"/>
        <v>0</v>
      </c>
      <c r="I592" s="31">
        <f t="shared" si="179"/>
        <v>0</v>
      </c>
      <c r="J592" s="31">
        <f t="shared" si="179"/>
        <v>0</v>
      </c>
      <c r="K592" s="46"/>
      <c r="L592" s="31" t="str">
        <f ca="1">SUM(L586:L594)</f>
        <v>#REF!</v>
      </c>
    </row>
    <row r="593" spans="1:12" ht="12.75" hidden="1" customHeight="1">
      <c r="A593" s="49">
        <f t="shared" ref="A593:B593" si="180">A552</f>
        <v>2</v>
      </c>
      <c r="B593" s="50">
        <f t="shared" si="180"/>
        <v>7</v>
      </c>
      <c r="C593" s="63" t="s">
        <v>50</v>
      </c>
      <c r="D593" s="64"/>
      <c r="E593" s="51"/>
      <c r="F593" s="52">
        <f t="shared" ref="F593:J593" si="181">F559+F563+F573+F578+F585+F592</f>
        <v>0</v>
      </c>
      <c r="G593" s="52">
        <f t="shared" si="181"/>
        <v>0</v>
      </c>
      <c r="H593" s="52">
        <f t="shared" si="181"/>
        <v>0</v>
      </c>
      <c r="I593" s="52">
        <f t="shared" si="181"/>
        <v>0</v>
      </c>
      <c r="J593" s="52">
        <f t="shared" si="181"/>
        <v>0</v>
      </c>
      <c r="K593" s="56"/>
      <c r="L593" s="39" t="str">
        <f ca="1">L559+L563+L573+L578+L585+L592</f>
        <v>#REF!</v>
      </c>
    </row>
    <row r="594" spans="1:12" ht="12.75" customHeight="1">
      <c r="A594" s="53"/>
      <c r="B594" s="54"/>
      <c r="C594" s="65" t="s">
        <v>71</v>
      </c>
      <c r="D594" s="66"/>
      <c r="E594" s="67"/>
      <c r="F594" s="55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587</v>
      </c>
      <c r="G594" s="55">
        <f t="shared" si="182"/>
        <v>19.500000000000004</v>
      </c>
      <c r="H594" s="55">
        <f t="shared" si="182"/>
        <v>19.98</v>
      </c>
      <c r="I594" s="55">
        <f t="shared" si="182"/>
        <v>88.702499999999986</v>
      </c>
      <c r="J594" s="55">
        <f t="shared" si="182"/>
        <v>621.80916666666678</v>
      </c>
      <c r="K594" s="55"/>
      <c r="L594" s="55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sh_ilsear@outlook.com</cp:lastModifiedBy>
  <dcterms:created xsi:type="dcterms:W3CDTF">2022-05-16T14:23:00Z</dcterms:created>
  <dcterms:modified xsi:type="dcterms:W3CDTF">2023-10-19T06:35:18Z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3E7DC27A99654FC491D3A2B087CDDEA4_13</vt:lpwstr>
  </property>
  <property fmtid="{D5CDD505-2E9C-101B-9397-08002B2CF9AE}" pid="3" name="KSOProductBuildVer">
    <vt:lpwstr>1049-12.2.0.13266</vt:lpwstr>
  </property>
</Properties>
</file>