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131" i="1" l="1"/>
  <c r="H215" i="1"/>
  <c r="I257" i="1"/>
  <c r="F299" i="1"/>
  <c r="J299" i="1"/>
  <c r="G341" i="1"/>
  <c r="H383" i="1"/>
  <c r="I425" i="1"/>
  <c r="F467" i="1"/>
  <c r="J467" i="1"/>
  <c r="G509" i="1"/>
  <c r="H551" i="1"/>
  <c r="H47" i="1"/>
  <c r="F131" i="1"/>
  <c r="G173" i="1"/>
  <c r="I89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 l="1"/>
  <c r="F594" i="1"/>
  <c r="J594" i="1"/>
  <c r="G594" i="1"/>
  <c r="I594" i="1"/>
  <c r="L593" i="1"/>
  <c r="L563" i="1"/>
  <c r="L74" i="1"/>
  <c r="L69" i="1"/>
  <c r="L27" i="1"/>
  <c r="L32" i="1"/>
  <c r="L101" i="1"/>
  <c r="L131" i="1"/>
  <c r="L311" i="1"/>
  <c r="L341" i="1"/>
  <c r="L395" i="1"/>
  <c r="L425" i="1"/>
  <c r="L284" i="1"/>
  <c r="L279" i="1"/>
  <c r="L536" i="1"/>
  <c r="L531" i="1"/>
  <c r="L592" i="1"/>
  <c r="L437" i="1"/>
  <c r="L467" i="1"/>
  <c r="L46" i="1"/>
  <c r="L143" i="1"/>
  <c r="L173" i="1"/>
  <c r="L417" i="1"/>
  <c r="L501" i="1"/>
  <c r="L521" i="1"/>
  <c r="L551" i="1"/>
  <c r="L326" i="1"/>
  <c r="L321" i="1"/>
  <c r="L573" i="1"/>
  <c r="L578" i="1"/>
  <c r="L257" i="1"/>
  <c r="L227" i="1"/>
  <c r="L207" i="1"/>
  <c r="L81" i="1"/>
  <c r="L249" i="1"/>
  <c r="L172" i="1"/>
  <c r="L489" i="1"/>
  <c r="L494" i="1"/>
  <c r="L353" i="1"/>
  <c r="L383" i="1"/>
  <c r="L291" i="1"/>
  <c r="L459" i="1"/>
  <c r="L375" i="1"/>
  <c r="L123" i="1"/>
  <c r="L368" i="1"/>
  <c r="L363" i="1"/>
  <c r="L543" i="1"/>
  <c r="L333" i="1"/>
  <c r="L298" i="1"/>
  <c r="L88" i="1"/>
  <c r="L111" i="1"/>
  <c r="L116" i="1"/>
  <c r="L410" i="1"/>
  <c r="L405" i="1"/>
  <c r="L382" i="1"/>
  <c r="L214" i="1"/>
  <c r="L158" i="1"/>
  <c r="L153" i="1"/>
  <c r="L479" i="1"/>
  <c r="L509" i="1"/>
  <c r="L17" i="1"/>
  <c r="L47" i="1"/>
  <c r="L594" i="1"/>
  <c r="L195" i="1"/>
  <c r="L200" i="1"/>
  <c r="L447" i="1"/>
  <c r="L452" i="1"/>
  <c r="L165" i="1"/>
  <c r="L585" i="1"/>
  <c r="L242" i="1"/>
  <c r="L237" i="1"/>
  <c r="L130" i="1"/>
  <c r="L185" i="1"/>
  <c r="L215" i="1"/>
  <c r="L256" i="1"/>
  <c r="L299" i="1"/>
  <c r="L269" i="1"/>
  <c r="L59" i="1"/>
  <c r="L89" i="1"/>
  <c r="L466" i="1"/>
  <c r="L39" i="1"/>
  <c r="L424" i="1"/>
  <c r="L508" i="1"/>
  <c r="L340" i="1"/>
  <c r="L550" i="1"/>
</calcChain>
</file>

<file path=xl/sharedStrings.xml><?xml version="1.0" encoding="utf-8"?>
<sst xmlns="http://schemas.openxmlformats.org/spreadsheetml/2006/main" count="625" uniqueCount="86">
  <si>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</si>
  <si>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</si>
  <si>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</si>
  <si>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</si>
  <si>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</si>
  <si>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</si>
  <si>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</si>
  <si>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</si>
  <si>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</si>
  <si>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</si>
  <si>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</si>
  <si>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</si>
  <si>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</si>
  <si>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</si>
  <si>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</si>
  <si>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</si>
  <si>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</si>
  <si>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</si>
  <si>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</si>
  <si>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</si>
  <si>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</si>
  <si>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</si>
  <si>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</si>
  <si>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</si>
  <si>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</si>
  <si>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</si>
  <si>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</si>
  <si>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</si>
  <si>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</si>
  <si>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</si>
  <si>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</si>
  <si>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</si>
  <si>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</si>
  <si>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</si>
  <si>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</si>
  <si>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</si>
  <si>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</si>
  <si>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</si>
  <si>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</si>
  <si>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</si>
  <si>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</si>
  <si>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</si>
  <si>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</si>
  <si>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</si>
  <si>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</si>
  <si>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</si>
  <si>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</si>
  <si>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</si>
  <si>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</si>
  <si>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</si>
  <si>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</si>
  <si>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</si>
  <si>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</si>
  <si>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</si>
  <si>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</si>
  <si>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</si>
  <si>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</si>
  <si>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</si>
  <si>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</si>
  <si>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</si>
  <si>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</si>
  <si>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</si>
  <si>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</si>
  <si>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</si>
  <si>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салат из моркови с яблоками</t>
  </si>
  <si>
    <t>Согласовано:</t>
  </si>
  <si>
    <t>сосиски мусульманские отварные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</si>
  <si>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</si>
  <si>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</si>
  <si>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</si>
  <si>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</si>
  <si>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</si>
  <si>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</si>
  <si>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</si>
  <si>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</si>
  <si>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</si>
  <si>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</si>
  <si>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гуляш из говядины</t>
  </si>
  <si>
    <t>огурец свежий</t>
  </si>
  <si>
    <t>помидор свежий</t>
  </si>
  <si>
    <t>салат из свежих помидоров и огурцов</t>
  </si>
  <si>
    <t>салат из белокочанной капусты с морковью</t>
  </si>
  <si>
    <t>салат из белокочанной капусты</t>
  </si>
  <si>
    <t>Директор школы</t>
  </si>
  <si>
    <t>МБОУ "Нармонская СОШ"</t>
  </si>
  <si>
    <t>Садыкова Талия Гашигулловна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</si>
</sst>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0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6" t="s">
        <v>84</v>
      </c>
      <c r="D1" s="77"/>
      <c r="E1" s="77"/>
      <c r="F1" s="13" t="s">
        <v>65</v>
      </c>
      <c r="G1" s="2" t="s">
        <v>16</v>
      </c>
      <c r="H1" s="78" t="s">
        <v>83</v>
      </c>
      <c r="I1" s="78"/>
      <c r="J1" s="78"/>
      <c r="K1" s="78"/>
    </row>
    <row r="2" spans="1:12" ht="17.399999999999999" x14ac:dyDescent="0.25">
      <c r="A2" s="43" t="s">
        <v>6</v>
      </c>
      <c r="C2" s="2"/>
      <c r="G2" s="2" t="s">
        <v>17</v>
      </c>
      <c r="H2" s="78" t="s">
        <v>85</v>
      </c>
      <c r="I2" s="78"/>
      <c r="J2" s="78"/>
      <c r="K2" s="78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31</v>
      </c>
      <c r="I3" s="55">
        <v>8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4" t="s">
        <v>4</v>
      </c>
      <c r="D47" s="75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4" t="s">
        <v>4</v>
      </c>
      <c r="D89" s="75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77</v>
      </c>
      <c r="F91" s="64">
        <v>100</v>
      </c>
      <c r="G91" s="64">
        <v>13.4</v>
      </c>
      <c r="H91" s="64">
        <v>15.8</v>
      </c>
      <c r="I91" s="65">
        <v>4</v>
      </c>
      <c r="J91" s="51">
        <v>212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54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55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78</v>
      </c>
      <c r="F96" s="51">
        <v>60</v>
      </c>
      <c r="G96" s="59">
        <v>0.48</v>
      </c>
      <c r="H96" s="59">
        <v>0.06</v>
      </c>
      <c r="I96" s="60">
        <v>1.5</v>
      </c>
      <c r="J96" s="51">
        <v>8.4</v>
      </c>
      <c r="K96" s="52"/>
      <c r="L96" s="51">
        <v>66.760000000000005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23.480000000000004</v>
      </c>
      <c r="H97" s="21">
        <f t="shared" ref="H97" si="44">SUM(H90:H96)</f>
        <v>20.959999999999997</v>
      </c>
      <c r="I97" s="21">
        <f t="shared" ref="I97" si="45">SUM(I90:I96)</f>
        <v>76.8</v>
      </c>
      <c r="J97" s="21">
        <f t="shared" ref="J97" si="46">SUM(J90:J96)</f>
        <v>591.4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4" t="s">
        <v>4</v>
      </c>
      <c r="D131" s="75"/>
      <c r="E131" s="33"/>
      <c r="F131" s="34">
        <f>F97+F101+F111+F116+F123+F130</f>
        <v>560</v>
      </c>
      <c r="G131" s="34">
        <f t="shared" ref="G131" si="72">G97+G101+G111+G116+G123+G130</f>
        <v>23.480000000000004</v>
      </c>
      <c r="H131" s="34">
        <f t="shared" ref="H131" si="73">H97+H101+H111+H116+H123+H130</f>
        <v>20.959999999999997</v>
      </c>
      <c r="I131" s="34">
        <f t="shared" ref="I131" si="74">I97+I101+I111+I116+I123+I130</f>
        <v>76.8</v>
      </c>
      <c r="J131" s="34">
        <f t="shared" ref="J131" si="75">J97+J101+J111+J116+J123+J130</f>
        <v>591.4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56</v>
      </c>
      <c r="F132" s="48">
        <v>155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57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58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59</v>
      </c>
      <c r="E138" s="58" t="s">
        <v>79</v>
      </c>
      <c r="F138" s="51">
        <v>60</v>
      </c>
      <c r="G138" s="59">
        <v>0.66</v>
      </c>
      <c r="H138" s="59">
        <v>0.12</v>
      </c>
      <c r="I138" s="60">
        <v>2.2799999999999998</v>
      </c>
      <c r="J138" s="51">
        <v>14.4</v>
      </c>
      <c r="K138" s="52"/>
      <c r="L138" s="51">
        <v>66.760000000000005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685</v>
      </c>
      <c r="G139" s="21">
        <f t="shared" ref="G139" si="77">SUM(G132:G138)</f>
        <v>20.36</v>
      </c>
      <c r="H139" s="21">
        <f t="shared" ref="H139" si="78">SUM(H132:H138)</f>
        <v>15.219999999999997</v>
      </c>
      <c r="I139" s="21">
        <f t="shared" ref="I139" si="79">SUM(I132:I138)</f>
        <v>74.180000000000007</v>
      </c>
      <c r="J139" s="21">
        <f t="shared" ref="J139" si="80">SUM(J132:J138)</f>
        <v>517.4</v>
      </c>
      <c r="K139" s="27"/>
      <c r="L139" s="21">
        <f t="shared" ref="L139:L181" si="8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4" t="s">
        <v>4</v>
      </c>
      <c r="D173" s="75"/>
      <c r="E173" s="33"/>
      <c r="F173" s="34">
        <f>F139+F143+F153+F158+F165+F172</f>
        <v>685</v>
      </c>
      <c r="G173" s="34">
        <f t="shared" ref="G173" si="107">G139+G143+G153+G158+G165+G172</f>
        <v>20.36</v>
      </c>
      <c r="H173" s="34">
        <f t="shared" ref="H173" si="108">H139+H143+H153+H158+H165+H172</f>
        <v>15.219999999999997</v>
      </c>
      <c r="I173" s="34">
        <f t="shared" ref="I173" si="109">I139+I143+I153+I158+I165+I172</f>
        <v>74.180000000000007</v>
      </c>
      <c r="J173" s="34">
        <f t="shared" ref="J173" si="110">J139+J143+J153+J158+J165+J172</f>
        <v>517.4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60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61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0.57999999999999996</v>
      </c>
      <c r="H180" s="59">
        <v>3.59</v>
      </c>
      <c r="I180" s="60">
        <v>2.17</v>
      </c>
      <c r="J180" s="51">
        <v>44.07</v>
      </c>
      <c r="K180" s="52">
        <v>24</v>
      </c>
      <c r="L180" s="51">
        <v>66.760000000000005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18.279999999999998</v>
      </c>
      <c r="H181" s="21">
        <f t="shared" ref="H181" si="113">SUM(H174:H180)</f>
        <v>19.690000000000001</v>
      </c>
      <c r="I181" s="21">
        <f t="shared" ref="I181" si="114">SUM(I174:I180)</f>
        <v>82.07</v>
      </c>
      <c r="J181" s="21">
        <f t="shared" ref="J181" si="115">SUM(J174:J180)</f>
        <v>580.07000000000005</v>
      </c>
      <c r="K181" s="27"/>
      <c r="L181" s="21">
        <f t="shared" si="81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4" t="s">
        <v>4</v>
      </c>
      <c r="D215" s="75"/>
      <c r="E215" s="33"/>
      <c r="F215" s="34">
        <f>F181+F185+F195+F200+F207+F214</f>
        <v>560</v>
      </c>
      <c r="G215" s="34">
        <f t="shared" ref="G215" si="141">G181+G185+G195+G200+G207+G214</f>
        <v>18.279999999999998</v>
      </c>
      <c r="H215" s="34">
        <f t="shared" ref="H215" si="142">H181+H185+H195+H200+H207+H214</f>
        <v>19.690000000000001</v>
      </c>
      <c r="I215" s="34">
        <f t="shared" ref="I215" si="143">I181+I185+I195+I200+I207+I214</f>
        <v>82.07</v>
      </c>
      <c r="J215" s="34">
        <f t="shared" ref="J215" si="144">J181+J185+J195+J200+J207+J214</f>
        <v>580.07000000000005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62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63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70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64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4" t="s">
        <v>4</v>
      </c>
      <c r="D257" s="75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4" t="s">
        <v>4</v>
      </c>
      <c r="D299" s="7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66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81</v>
      </c>
      <c r="F306" s="51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66.760000000000005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67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61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68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69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70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71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72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60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73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74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82</v>
      </c>
      <c r="F474" s="51">
        <v>60</v>
      </c>
      <c r="G474" s="59">
        <v>3.05</v>
      </c>
      <c r="H474" s="59">
        <v>0.93</v>
      </c>
      <c r="I474" s="60">
        <v>3.93</v>
      </c>
      <c r="J474" s="51">
        <v>47.46</v>
      </c>
      <c r="K474" s="52">
        <v>35</v>
      </c>
      <c r="L474" s="51">
        <v>66.760000000000005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24.750000000000004</v>
      </c>
      <c r="H475" s="21">
        <f t="shared" ref="H475" si="354">SUM(H468:H474)</f>
        <v>27.029999999999998</v>
      </c>
      <c r="I475" s="21">
        <f t="shared" ref="I475" si="355">SUM(I468:I474)</f>
        <v>72.230000000000018</v>
      </c>
      <c r="J475" s="21">
        <f t="shared" ref="J475" si="356">SUM(J468:J474)</f>
        <v>649.46</v>
      </c>
      <c r="K475" s="27"/>
      <c r="L475" s="21">
        <f t="shared" ref="L475:L517" si="35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560</v>
      </c>
      <c r="G509" s="34">
        <f t="shared" ref="G509" si="383">G475+G479+G489+G494+G501+G508</f>
        <v>24.750000000000004</v>
      </c>
      <c r="H509" s="34">
        <f t="shared" ref="H509" si="384">H475+H479+H489+H494+H501+H508</f>
        <v>27.029999999999998</v>
      </c>
      <c r="I509" s="34">
        <f t="shared" ref="I509" si="385">I475+I479+I489+I494+I501+I508</f>
        <v>72.230000000000018</v>
      </c>
      <c r="J509" s="34">
        <f t="shared" ref="J509" si="386">J475+J479+J489+J494+J501+J508</f>
        <v>649.46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75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76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68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64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23.786666666666672</v>
      </c>
      <c r="H594" s="42">
        <f t="shared" si="456"/>
        <v>19.627500000000001</v>
      </c>
      <c r="I594" s="42">
        <f t="shared" si="456"/>
        <v>90.895833333333329</v>
      </c>
      <c r="J594" s="42">
        <f t="shared" si="456"/>
        <v>601.76583333333338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2022-05-16T14:23:56Z</dcterms:created>
  <dcterms:modified xsi:type="dcterms:W3CDTF">2024-10-31T05:59:16Z</dcterms:modified>
</cp:coreProperties>
</file>