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H551" s="1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H433"/>
  <c r="G433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I425" s="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H383" s="1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G341" s="1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H265"/>
  <c r="G265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I257" s="1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H215" s="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G173" s="1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H97"/>
  <c r="G97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H47" s="1"/>
  <c r="G13"/>
  <c r="F13"/>
  <c r="I89" l="1"/>
  <c r="I47"/>
  <c r="F89"/>
  <c r="J89"/>
  <c r="G131"/>
  <c r="H173"/>
  <c r="I215"/>
  <c r="F257"/>
  <c r="J257"/>
  <c r="G299"/>
  <c r="H341"/>
  <c r="I383"/>
  <c r="F425"/>
  <c r="J425"/>
  <c r="G467"/>
  <c r="H509"/>
  <c r="I551"/>
  <c r="F593"/>
  <c r="J593"/>
  <c r="F47"/>
  <c r="J47"/>
  <c r="G89"/>
  <c r="H131"/>
  <c r="I173"/>
  <c r="F215"/>
  <c r="J215"/>
  <c r="G257"/>
  <c r="H299"/>
  <c r="I341"/>
  <c r="F383"/>
  <c r="J383"/>
  <c r="G425"/>
  <c r="H467"/>
  <c r="I509"/>
  <c r="F551"/>
  <c r="J551"/>
  <c r="G593"/>
  <c r="I593"/>
  <c r="G47"/>
  <c r="H89"/>
  <c r="I131"/>
  <c r="F173"/>
  <c r="J173"/>
  <c r="G215"/>
  <c r="H257"/>
  <c r="I299"/>
  <c r="F341"/>
  <c r="J341"/>
  <c r="G383"/>
  <c r="H425"/>
  <c r="I467"/>
  <c r="F509"/>
  <c r="J509"/>
  <c r="G551"/>
  <c r="H593"/>
  <c r="H594" l="1"/>
  <c r="F594"/>
  <c r="J594"/>
  <c r="G594"/>
  <c r="I594"/>
  <c r="L494"/>
  <c r="L489"/>
  <c r="L215"/>
  <c r="L185"/>
  <c r="L405"/>
  <c r="L410"/>
  <c r="L585"/>
  <c r="L311"/>
  <c r="L341"/>
  <c r="L59"/>
  <c r="L89"/>
  <c r="L279"/>
  <c r="L284"/>
  <c r="L214"/>
  <c r="L382"/>
  <c r="L173"/>
  <c r="L143"/>
  <c r="L550"/>
  <c r="L353"/>
  <c r="L383"/>
  <c r="L447"/>
  <c r="L452"/>
  <c r="L509"/>
  <c r="L479"/>
  <c r="L437"/>
  <c r="L467"/>
  <c r="L39"/>
  <c r="L424"/>
  <c r="L46"/>
  <c r="L594"/>
  <c r="L501"/>
  <c r="L466"/>
  <c r="L172"/>
  <c r="L395"/>
  <c r="L425"/>
  <c r="L195"/>
  <c r="L200"/>
  <c r="L165"/>
  <c r="L237"/>
  <c r="L242"/>
  <c r="L158"/>
  <c r="L153"/>
  <c r="L88"/>
  <c r="L368"/>
  <c r="L363"/>
  <c r="L326"/>
  <c r="L321"/>
  <c r="L543"/>
  <c r="L207"/>
  <c r="L47"/>
  <c r="L17"/>
  <c r="L111"/>
  <c r="L116"/>
  <c r="L340"/>
  <c r="L593"/>
  <c r="L563"/>
  <c r="L573"/>
  <c r="L578"/>
  <c r="L536"/>
  <c r="L531"/>
  <c r="L257"/>
  <c r="L227"/>
  <c r="L299"/>
  <c r="L269"/>
  <c r="L551"/>
  <c r="L521"/>
  <c r="L291"/>
  <c r="L69"/>
  <c r="L74"/>
  <c r="L298"/>
  <c r="L417"/>
  <c r="L32"/>
  <c r="L27"/>
  <c r="L131"/>
  <c r="L101"/>
  <c r="L256"/>
  <c r="L459"/>
  <c r="L249"/>
  <c r="L592"/>
  <c r="L123"/>
  <c r="L130"/>
  <c r="L375"/>
  <c r="L81"/>
  <c r="L508"/>
  <c r="L333"/>
</calcChain>
</file>

<file path=xl/sharedStrings.xml><?xml version="1.0" encoding="utf-8"?>
<sst xmlns="http://schemas.openxmlformats.org/spreadsheetml/2006/main" count="625" uniqueCount="86">
  <si>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</si>
  <si>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</si>
  <si>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</si>
  <si>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</si>
  <si>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</si>
  <si>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</si>
  <si>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</si>
  <si>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</si>
  <si>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</si>
  <si>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</si>
  <si>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</si>
  <si>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</si>
  <si>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</si>
  <si>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</si>
  <si>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</si>
  <si>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</si>
  <si>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</si>
  <si>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</si>
  <si>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</si>
  <si>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</si>
  <si>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</si>
  <si>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</si>
  <si>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</si>
  <si>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</si>
  <si>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</si>
  <si>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</si>
  <si>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</si>
  <si>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</si>
  <si>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</si>
  <si>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</si>
  <si>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</si>
  <si>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</si>
  <si>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</si>
  <si>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</si>
  <si>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</si>
  <si>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</si>
  <si>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</si>
  <si>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</si>
  <si>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</si>
  <si>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</si>
  <si>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</si>
  <si>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</si>
  <si>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</si>
  <si>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</si>
  <si>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</si>
  <si>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</si>
  <si>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</si>
  <si>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</si>
  <si>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</si>
  <si>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</si>
  <si>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</si>
  <si>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</si>
  <si>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</si>
  <si>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</si>
  <si>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</si>
  <si>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</si>
  <si>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</si>
  <si>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</si>
  <si>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</si>
  <si>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</si>
  <si>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</si>
  <si>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</si>
  <si>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</si>
  <si>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</si>
  <si>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салат из моркови с яблоками</t>
  </si>
  <si>
    <t>Согласовано:</t>
  </si>
  <si>
    <t>сосиски мусульманские отварные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</si>
  <si>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</si>
  <si>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</si>
  <si>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</si>
  <si>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</si>
  <si>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</si>
  <si>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</si>
  <si>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</si>
  <si>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</si>
  <si>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</si>
  <si>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</si>
  <si>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гуляш из говядины</t>
  </si>
  <si>
    <t>огурец свежий</t>
  </si>
  <si>
    <t>помидор свежий</t>
  </si>
  <si>
    <t>салат из свежих помидоров и огурцов</t>
  </si>
  <si>
    <t>салат из белокочанной капусты с морковью</t>
  </si>
  <si>
    <t>салат из белокочанной капусты</t>
  </si>
  <si>
    <t>МБОУ "Большешемякинская СОШ"</t>
  </si>
  <si>
    <t>Заместитель директора по воспитательной работе</t>
  </si>
  <si>
    <t>Смирнова Ольга Николаевна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</si>
</sst>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69" sqref="E46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>
      <c r="A1" s="1" t="s">
        <v>7</v>
      </c>
      <c r="C1" s="73" t="s">
        <v>83</v>
      </c>
      <c r="D1" s="74"/>
      <c r="E1" s="74"/>
      <c r="F1" s="13" t="s">
        <v>65</v>
      </c>
      <c r="G1" s="2" t="s">
        <v>16</v>
      </c>
      <c r="H1" s="75" t="s">
        <v>84</v>
      </c>
      <c r="I1" s="75"/>
      <c r="J1" s="75"/>
      <c r="K1" s="75"/>
    </row>
    <row r="2" spans="1:12" ht="17.399999999999999">
      <c r="A2" s="43" t="s">
        <v>6</v>
      </c>
      <c r="C2" s="2"/>
      <c r="G2" s="2" t="s">
        <v>17</v>
      </c>
      <c r="H2" s="75" t="s">
        <v>85</v>
      </c>
      <c r="I2" s="75"/>
      <c r="J2" s="75"/>
      <c r="K2" s="75"/>
    </row>
    <row r="3" spans="1:12" ht="17.25" customHeight="1">
      <c r="A3" s="4" t="s">
        <v>8</v>
      </c>
      <c r="C3" s="2"/>
      <c r="D3" s="3"/>
      <c r="E3" s="46" t="s">
        <v>9</v>
      </c>
      <c r="G3" s="2" t="s">
        <v>18</v>
      </c>
      <c r="H3" s="55">
        <v>31</v>
      </c>
      <c r="I3" s="55">
        <v>8</v>
      </c>
      <c r="J3" s="56">
        <v>2024</v>
      </c>
      <c r="K3" s="1"/>
    </row>
    <row r="4" spans="1:12">
      <c r="C4" s="2"/>
      <c r="D4" s="4"/>
      <c r="H4" s="57" t="s">
        <v>41</v>
      </c>
      <c r="I4" s="57" t="s">
        <v>42</v>
      </c>
      <c r="J4" s="57" t="s">
        <v>43</v>
      </c>
    </row>
    <row r="5" spans="1:12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4.4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4.4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4.4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4.4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>
      <c r="A91" s="25"/>
      <c r="B91" s="16"/>
      <c r="C91" s="11"/>
      <c r="D91" s="6" t="s">
        <v>20</v>
      </c>
      <c r="E91" s="63" t="s">
        <v>77</v>
      </c>
      <c r="F91" s="64">
        <v>100</v>
      </c>
      <c r="G91" s="64">
        <v>13.4</v>
      </c>
      <c r="H91" s="64">
        <v>15.8</v>
      </c>
      <c r="I91" s="65">
        <v>4</v>
      </c>
      <c r="J91" s="51">
        <v>212</v>
      </c>
      <c r="K91" s="52">
        <v>256</v>
      </c>
      <c r="L91" s="51"/>
    </row>
    <row r="92" spans="1:12" ht="14.4">
      <c r="A92" s="25"/>
      <c r="B92" s="16"/>
      <c r="C92" s="11"/>
      <c r="D92" s="7" t="s">
        <v>21</v>
      </c>
      <c r="E92" s="58" t="s">
        <v>54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>
      <c r="A95" s="25"/>
      <c r="B95" s="16"/>
      <c r="C95" s="11"/>
      <c r="D95" s="6" t="s">
        <v>22</v>
      </c>
      <c r="E95" s="50" t="s">
        <v>55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>
      <c r="A96" s="25"/>
      <c r="B96" s="16"/>
      <c r="C96" s="11"/>
      <c r="D96" s="6" t="s">
        <v>26</v>
      </c>
      <c r="E96" s="58" t="s">
        <v>78</v>
      </c>
      <c r="F96" s="51">
        <v>60</v>
      </c>
      <c r="G96" s="59">
        <v>0.48</v>
      </c>
      <c r="H96" s="59">
        <v>0.06</v>
      </c>
      <c r="I96" s="60">
        <v>1.5</v>
      </c>
      <c r="J96" s="51">
        <v>8.4</v>
      </c>
      <c r="K96" s="52"/>
      <c r="L96" s="51">
        <v>66.760000000000005</v>
      </c>
    </row>
    <row r="97" spans="1:12" ht="14.4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23.480000000000004</v>
      </c>
      <c r="H97" s="21">
        <f t="shared" ref="H97" si="44">SUM(H90:H96)</f>
        <v>20.959999999999997</v>
      </c>
      <c r="I97" s="21">
        <f t="shared" ref="I97" si="45">SUM(I90:I96)</f>
        <v>76.8</v>
      </c>
      <c r="J97" s="21">
        <f t="shared" ref="J97" si="46">SUM(J90:J96)</f>
        <v>591.4</v>
      </c>
      <c r="K97" s="27"/>
      <c r="L97" s="21">
        <f t="shared" si="12"/>
        <v>66.760000000000005</v>
      </c>
    </row>
    <row r="98" spans="1:12" ht="14.4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23.480000000000004</v>
      </c>
      <c r="H131" s="34">
        <f t="shared" ref="H131" si="73">H97+H101+H111+H116+H123+H130</f>
        <v>20.959999999999997</v>
      </c>
      <c r="I131" s="34">
        <f t="shared" ref="I131" si="74">I97+I101+I111+I116+I123+I130</f>
        <v>76.8</v>
      </c>
      <c r="J131" s="34">
        <f t="shared" ref="J131" si="75">J97+J101+J111+J116+J123+J130</f>
        <v>591.4</v>
      </c>
      <c r="K131" s="35"/>
      <c r="L131" s="34">
        <f t="shared" ref="L131" ca="1" si="76">L97+L101+L111+L116+L123+L130</f>
        <v>0</v>
      </c>
    </row>
    <row r="132" spans="1:12" ht="15" thickBot="1">
      <c r="A132" s="22">
        <v>1</v>
      </c>
      <c r="B132" s="23">
        <v>4</v>
      </c>
      <c r="C132" s="24" t="s">
        <v>19</v>
      </c>
      <c r="D132" s="5" t="s">
        <v>20</v>
      </c>
      <c r="E132" s="58" t="s">
        <v>56</v>
      </c>
      <c r="F132" s="48">
        <v>155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>
      <c r="A133" s="25"/>
      <c r="B133" s="16"/>
      <c r="C133" s="11"/>
      <c r="D133" s="6" t="s">
        <v>20</v>
      </c>
      <c r="E133" s="63" t="s">
        <v>57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>
      <c r="A134" s="25"/>
      <c r="B134" s="16"/>
      <c r="C134" s="11"/>
      <c r="D134" s="7" t="s">
        <v>21</v>
      </c>
      <c r="E134" s="58" t="s">
        <v>58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>
      <c r="A138" s="25"/>
      <c r="B138" s="16"/>
      <c r="C138" s="11"/>
      <c r="D138" s="6" t="s">
        <v>59</v>
      </c>
      <c r="E138" s="58" t="s">
        <v>79</v>
      </c>
      <c r="F138" s="51">
        <v>60</v>
      </c>
      <c r="G138" s="59">
        <v>0.66</v>
      </c>
      <c r="H138" s="59">
        <v>0.12</v>
      </c>
      <c r="I138" s="60">
        <v>2.2799999999999998</v>
      </c>
      <c r="J138" s="51">
        <v>14.4</v>
      </c>
      <c r="K138" s="52"/>
      <c r="L138" s="51">
        <v>66.760000000000005</v>
      </c>
    </row>
    <row r="139" spans="1:12" ht="14.4">
      <c r="A139" s="26"/>
      <c r="B139" s="18"/>
      <c r="C139" s="8"/>
      <c r="D139" s="19" t="s">
        <v>38</v>
      </c>
      <c r="E139" s="9"/>
      <c r="F139" s="21">
        <f>SUM(F132:F138)</f>
        <v>685</v>
      </c>
      <c r="G139" s="21">
        <f t="shared" ref="G139" si="77">SUM(G132:G138)</f>
        <v>20.36</v>
      </c>
      <c r="H139" s="21">
        <f t="shared" ref="H139" si="78">SUM(H132:H138)</f>
        <v>15.219999999999997</v>
      </c>
      <c r="I139" s="21">
        <f t="shared" ref="I139" si="79">SUM(I132:I138)</f>
        <v>74.180000000000007</v>
      </c>
      <c r="J139" s="21">
        <f t="shared" ref="J139" si="80">SUM(J132:J138)</f>
        <v>517.4</v>
      </c>
      <c r="K139" s="27"/>
      <c r="L139" s="21">
        <f t="shared" ref="L139:L181" si="81">SUM(L132:L138)</f>
        <v>66.760000000000005</v>
      </c>
    </row>
    <row r="140" spans="1:12" ht="14.4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685</v>
      </c>
      <c r="G173" s="34">
        <f t="shared" ref="G173" si="107">G139+G143+G153+G158+G165+G172</f>
        <v>20.36</v>
      </c>
      <c r="H173" s="34">
        <f t="shared" ref="H173" si="108">H139+H143+H153+H158+H165+H172</f>
        <v>15.219999999999997</v>
      </c>
      <c r="I173" s="34">
        <f t="shared" ref="I173" si="109">I139+I143+I153+I158+I165+I172</f>
        <v>74.180000000000007</v>
      </c>
      <c r="J173" s="34">
        <f t="shared" ref="J173" si="110">J139+J143+J153+J158+J165+J172</f>
        <v>517.4</v>
      </c>
      <c r="K173" s="35"/>
      <c r="L173" s="34">
        <f t="shared" ref="L173" ca="1" si="111">L139+L143+L153+L158+L165+L172</f>
        <v>0</v>
      </c>
    </row>
    <row r="174" spans="1:12" ht="15" thickBot="1">
      <c r="A174" s="22">
        <v>1</v>
      </c>
      <c r="B174" s="23">
        <v>5</v>
      </c>
      <c r="C174" s="24" t="s">
        <v>19</v>
      </c>
      <c r="D174" s="5" t="s">
        <v>20</v>
      </c>
      <c r="E174" s="58" t="s">
        <v>60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>
      <c r="A175" s="25"/>
      <c r="B175" s="16"/>
      <c r="C175" s="11"/>
      <c r="D175" s="6" t="s">
        <v>20</v>
      </c>
      <c r="E175" s="63" t="s">
        <v>61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0.57999999999999996</v>
      </c>
      <c r="H180" s="59">
        <v>3.59</v>
      </c>
      <c r="I180" s="60">
        <v>2.17</v>
      </c>
      <c r="J180" s="51">
        <v>44.07</v>
      </c>
      <c r="K180" s="52">
        <v>24</v>
      </c>
      <c r="L180" s="51">
        <v>66.760000000000005</v>
      </c>
    </row>
    <row r="181" spans="1:12" ht="14.4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18.279999999999998</v>
      </c>
      <c r="H181" s="21">
        <f t="shared" ref="H181" si="113">SUM(H174:H180)</f>
        <v>19.690000000000001</v>
      </c>
      <c r="I181" s="21">
        <f t="shared" ref="I181" si="114">SUM(I174:I180)</f>
        <v>82.07</v>
      </c>
      <c r="J181" s="21">
        <f t="shared" ref="J181" si="115">SUM(J174:J180)</f>
        <v>580.07000000000005</v>
      </c>
      <c r="K181" s="27"/>
      <c r="L181" s="21">
        <f t="shared" si="81"/>
        <v>66.760000000000005</v>
      </c>
    </row>
    <row r="182" spans="1:12" ht="14.4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18.279999999999998</v>
      </c>
      <c r="H215" s="34">
        <f t="shared" ref="H215" si="142">H181+H185+H195+H200+H207+H214</f>
        <v>19.690000000000001</v>
      </c>
      <c r="I215" s="34">
        <f t="shared" ref="I215" si="143">I181+I185+I195+I200+I207+I214</f>
        <v>82.07</v>
      </c>
      <c r="J215" s="34">
        <f t="shared" ref="J215" si="144">J181+J185+J195+J200+J207+J214</f>
        <v>580.07000000000005</v>
      </c>
      <c r="K215" s="35"/>
      <c r="L215" s="34">
        <f t="shared" ref="L215" ca="1" si="145">L181+L185+L195+L200+L207+L214</f>
        <v>0</v>
      </c>
    </row>
    <row r="216" spans="1:12" ht="15" thickBot="1">
      <c r="A216" s="22">
        <v>1</v>
      </c>
      <c r="B216" s="23">
        <v>6</v>
      </c>
      <c r="C216" s="24" t="s">
        <v>19</v>
      </c>
      <c r="D216" s="5" t="s">
        <v>20</v>
      </c>
      <c r="E216" s="58" t="s">
        <v>62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>
      <c r="A217" s="25"/>
      <c r="B217" s="16"/>
      <c r="C217" s="11"/>
      <c r="D217" s="6" t="s">
        <v>20</v>
      </c>
      <c r="E217" s="63" t="s">
        <v>63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>
      <c r="A218" s="25"/>
      <c r="B218" s="16"/>
      <c r="C218" s="11"/>
      <c r="D218" s="7" t="s">
        <v>21</v>
      </c>
      <c r="E218" s="58" t="s">
        <v>70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>
      <c r="A222" s="25"/>
      <c r="B222" s="16"/>
      <c r="C222" s="11"/>
      <c r="D222" s="6" t="s">
        <v>26</v>
      </c>
      <c r="E222" s="58" t="s">
        <v>64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4.4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4.4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>
      <c r="A301" s="25"/>
      <c r="B301" s="16"/>
      <c r="C301" s="11"/>
      <c r="D301" s="6" t="s">
        <v>20</v>
      </c>
      <c r="E301" s="63" t="s">
        <v>66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>
      <c r="A306" s="25"/>
      <c r="B306" s="16"/>
      <c r="C306" s="11"/>
      <c r="D306" s="6" t="s">
        <v>26</v>
      </c>
      <c r="E306" s="58" t="s">
        <v>81</v>
      </c>
      <c r="F306" s="51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66.760000000000005</v>
      </c>
    </row>
    <row r="307" spans="1:12" ht="14.4">
      <c r="A307" s="26"/>
      <c r="B307" s="18"/>
      <c r="C307" s="8"/>
      <c r="D307" s="19" t="s">
        <v>38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66.760000000000005</v>
      </c>
    </row>
    <row r="308" spans="1:12" ht="14.4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4.4">
      <c r="A342" s="15">
        <v>2</v>
      </c>
      <c r="B342" s="16">
        <v>2</v>
      </c>
      <c r="C342" s="24" t="s">
        <v>19</v>
      </c>
      <c r="D342" s="5" t="s">
        <v>20</v>
      </c>
      <c r="E342" s="58" t="s">
        <v>67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>
      <c r="A343" s="15"/>
      <c r="B343" s="16"/>
      <c r="C343" s="11"/>
      <c r="D343" s="6" t="s">
        <v>20</v>
      </c>
      <c r="E343" s="68" t="s">
        <v>61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>
      <c r="A344" s="15"/>
      <c r="B344" s="16"/>
      <c r="C344" s="11"/>
      <c r="D344" s="7" t="s">
        <v>21</v>
      </c>
      <c r="E344" s="58" t="s">
        <v>68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4.4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4.4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>
      <c r="A384" s="22">
        <v>2</v>
      </c>
      <c r="B384" s="23">
        <v>3</v>
      </c>
      <c r="C384" s="24" t="s">
        <v>19</v>
      </c>
      <c r="D384" s="5" t="s">
        <v>20</v>
      </c>
      <c r="E384" s="63" t="s">
        <v>69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>
      <c r="A386" s="25"/>
      <c r="B386" s="16"/>
      <c r="C386" s="11"/>
      <c r="D386" s="7" t="s">
        <v>21</v>
      </c>
      <c r="E386" s="58" t="s">
        <v>70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4.4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4.4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>
      <c r="A427" s="25"/>
      <c r="B427" s="16"/>
      <c r="C427" s="11"/>
      <c r="D427" s="6" t="s">
        <v>20</v>
      </c>
      <c r="E427" s="63" t="s">
        <v>71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>
      <c r="A428" s="25"/>
      <c r="B428" s="16"/>
      <c r="C428" s="11"/>
      <c r="D428" s="7" t="s">
        <v>21</v>
      </c>
      <c r="E428" s="58" t="s">
        <v>72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4.4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4.4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>
      <c r="A468" s="22">
        <v>2</v>
      </c>
      <c r="B468" s="23">
        <v>5</v>
      </c>
      <c r="C468" s="24" t="s">
        <v>19</v>
      </c>
      <c r="D468" s="5" t="s">
        <v>20</v>
      </c>
      <c r="E468" s="58" t="s">
        <v>60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>
      <c r="A469" s="25"/>
      <c r="B469" s="16"/>
      <c r="C469" s="11"/>
      <c r="D469" s="6" t="s">
        <v>20</v>
      </c>
      <c r="E469" s="63" t="s">
        <v>73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>
      <c r="A470" s="25"/>
      <c r="B470" s="16"/>
      <c r="C470" s="11"/>
      <c r="D470" s="7" t="s">
        <v>21</v>
      </c>
      <c r="E470" s="58" t="s">
        <v>74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>
      <c r="A474" s="25"/>
      <c r="B474" s="16"/>
      <c r="C474" s="11"/>
      <c r="D474" s="6" t="s">
        <v>26</v>
      </c>
      <c r="E474" s="58" t="s">
        <v>82</v>
      </c>
      <c r="F474" s="51">
        <v>60</v>
      </c>
      <c r="G474" s="59">
        <v>3.05</v>
      </c>
      <c r="H474" s="59">
        <v>0.93</v>
      </c>
      <c r="I474" s="60">
        <v>3.93</v>
      </c>
      <c r="J474" s="51">
        <v>47.46</v>
      </c>
      <c r="K474" s="52">
        <v>35</v>
      </c>
      <c r="L474" s="51">
        <v>66.760000000000005</v>
      </c>
    </row>
    <row r="475" spans="1:12" ht="14.4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24.750000000000004</v>
      </c>
      <c r="H475" s="21">
        <f t="shared" ref="H475" si="354">SUM(H468:H474)</f>
        <v>27.029999999999998</v>
      </c>
      <c r="I475" s="21">
        <f t="shared" ref="I475" si="355">SUM(I468:I474)</f>
        <v>72.230000000000018</v>
      </c>
      <c r="J475" s="21">
        <f t="shared" ref="J475" si="356">SUM(J468:J474)</f>
        <v>649.46</v>
      </c>
      <c r="K475" s="27"/>
      <c r="L475" s="21">
        <f t="shared" ref="L475:L517" si="357">SUM(L468:L474)</f>
        <v>66.760000000000005</v>
      </c>
    </row>
    <row r="476" spans="1:12" ht="14.4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24.750000000000004</v>
      </c>
      <c r="H509" s="34">
        <f t="shared" ref="H509" si="384">H475+H479+H489+H494+H501+H508</f>
        <v>27.029999999999998</v>
      </c>
      <c r="I509" s="34">
        <f t="shared" ref="I509" si="385">I475+I479+I489+I494+I501+I508</f>
        <v>72.230000000000018</v>
      </c>
      <c r="J509" s="34">
        <f t="shared" ref="J509" si="386">J475+J479+J489+J494+J501+J508</f>
        <v>649.46</v>
      </c>
      <c r="K509" s="35"/>
      <c r="L509" s="34">
        <f t="shared" ref="L509" ca="1" si="387">L475+L479+L489+L494+L501+L508</f>
        <v>0</v>
      </c>
    </row>
    <row r="510" spans="1:12" ht="15" thickBot="1">
      <c r="A510" s="22">
        <v>2</v>
      </c>
      <c r="B510" s="23">
        <v>6</v>
      </c>
      <c r="C510" s="24" t="s">
        <v>19</v>
      </c>
      <c r="D510" s="5" t="s">
        <v>20</v>
      </c>
      <c r="E510" s="58" t="s">
        <v>75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>
      <c r="A511" s="25"/>
      <c r="B511" s="16"/>
      <c r="C511" s="11"/>
      <c r="D511" s="6" t="s">
        <v>20</v>
      </c>
      <c r="E511" s="63" t="s">
        <v>76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>
      <c r="A512" s="25"/>
      <c r="B512" s="16"/>
      <c r="C512" s="11"/>
      <c r="D512" s="7" t="s">
        <v>21</v>
      </c>
      <c r="E512" s="58" t="s">
        <v>68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>
      <c r="A516" s="25"/>
      <c r="B516" s="16"/>
      <c r="C516" s="11"/>
      <c r="D516" s="6" t="s">
        <v>26</v>
      </c>
      <c r="E516" s="58" t="s">
        <v>64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4.4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4.4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23.786666666666672</v>
      </c>
      <c r="H594" s="42">
        <f t="shared" si="456"/>
        <v>19.627500000000001</v>
      </c>
      <c r="I594" s="42">
        <f t="shared" si="456"/>
        <v>90.895833333333329</v>
      </c>
      <c r="J594" s="42">
        <f t="shared" si="456"/>
        <v>601.76583333333338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2024-09-16T09:20:56Z</dcterms:modified>
</cp:coreProperties>
</file>