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279" i="1"/>
  <c r="L284" i="1"/>
  <c r="L215" i="1"/>
  <c r="L185" i="1"/>
  <c r="L173" i="1"/>
  <c r="L143" i="1"/>
  <c r="L200" i="1"/>
  <c r="L195" i="1"/>
  <c r="L536" i="1"/>
  <c r="L531" i="1"/>
  <c r="L111" i="1"/>
  <c r="L116" i="1"/>
  <c r="L256" i="1"/>
  <c r="L563" i="1"/>
  <c r="L593" i="1"/>
  <c r="L269" i="1"/>
  <c r="L299" i="1"/>
  <c r="L447" i="1"/>
  <c r="L452" i="1"/>
  <c r="L395" i="1"/>
  <c r="L425" i="1"/>
  <c r="L59" i="1"/>
  <c r="L89" i="1"/>
  <c r="L311" i="1"/>
  <c r="L341" i="1"/>
  <c r="L585" i="1"/>
  <c r="L489" i="1"/>
  <c r="L494" i="1"/>
  <c r="L467" i="1"/>
  <c r="L437" i="1"/>
  <c r="L410" i="1"/>
  <c r="L405" i="1"/>
  <c r="L298" i="1"/>
  <c r="L326" i="1"/>
  <c r="L321" i="1"/>
  <c r="L130" i="1"/>
  <c r="L333" i="1"/>
  <c r="L88" i="1"/>
  <c r="L383" i="1"/>
  <c r="L353" i="1"/>
  <c r="L459" i="1"/>
  <c r="L69" i="1"/>
  <c r="L74" i="1"/>
  <c r="L46" i="1"/>
  <c r="L363" i="1"/>
  <c r="L368" i="1"/>
  <c r="L237" i="1"/>
  <c r="L242" i="1"/>
  <c r="L424" i="1"/>
  <c r="L172" i="1"/>
  <c r="L479" i="1"/>
  <c r="L509" i="1"/>
  <c r="L17" i="1"/>
  <c r="L47" i="1"/>
  <c r="L594" i="1"/>
  <c r="L123" i="1"/>
  <c r="L131" i="1"/>
  <c r="L101" i="1"/>
  <c r="L466" i="1"/>
  <c r="L551" i="1"/>
  <c r="L521" i="1"/>
  <c r="L214" i="1"/>
  <c r="L578" i="1"/>
  <c r="L573" i="1"/>
  <c r="L32" i="1"/>
  <c r="L27" i="1"/>
  <c r="L543" i="1"/>
  <c r="L153" i="1"/>
  <c r="L158" i="1"/>
  <c r="L39" i="1"/>
  <c r="L291" i="1"/>
  <c r="L592" i="1"/>
  <c r="L340" i="1"/>
  <c r="L257" i="1"/>
  <c r="L227" i="1"/>
  <c r="L81" i="1"/>
  <c r="L501" i="1"/>
  <c r="L207" i="1"/>
  <c r="L375" i="1"/>
  <c r="L550" i="1"/>
  <c r="L382" i="1"/>
  <c r="L165" i="1"/>
  <c r="L417" i="1"/>
  <c r="L508" i="1"/>
  <c r="L249" i="1"/>
</calcChain>
</file>

<file path=xl/sharedStrings.xml><?xml version="1.0" encoding="utf-8"?>
<sst xmlns="http://schemas.openxmlformats.org/spreadsheetml/2006/main" count="626" uniqueCount="83">
  <si>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</si>
  <si>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</si>
  <si>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</si>
  <si>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</si>
  <si>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</si>
  <si>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</si>
  <si>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</si>
  <si>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</si>
  <si>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</si>
  <si>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</si>
  <si>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</si>
  <si>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</si>
  <si>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</si>
  <si>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</si>
  <si>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</si>
  <si>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</si>
  <si>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</si>
  <si>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</si>
  <si>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</si>
  <si>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</si>
  <si>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</si>
  <si>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</si>
  <si>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</si>
  <si>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</si>
  <si>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</si>
  <si>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</si>
  <si>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</si>
  <si>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</si>
  <si>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</si>
  <si>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</si>
  <si>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</si>
  <si>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</si>
  <si>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</si>
  <si>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</si>
  <si>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</si>
  <si>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</si>
  <si>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</si>
  <si>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</si>
  <si>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</si>
  <si>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</si>
  <si>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</si>
  <si>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</si>
  <si>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</si>
  <si>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</si>
  <si>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</si>
  <si>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</si>
  <si>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</si>
  <si>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</si>
  <si>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</si>
  <si>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</si>
  <si>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</si>
  <si>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</si>
  <si>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</si>
  <si>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</si>
  <si>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</si>
  <si>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</si>
  <si>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</si>
  <si>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салат из белокочанной капусты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</si>
  <si>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</si>
  <si>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</si>
  <si>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</si>
  <si>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</si>
  <si>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</si>
  <si>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салат из квашеной капусты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</si>
  <si>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</si>
  <si>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</si>
  <si>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</si>
  <si>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</si>
  <si>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</t>
  </si>
  <si>
    <t>салат из белокочанной капусты с морковью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</si>
  <si>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</si>
  <si>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</si>
  <si>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</si>
  <si>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</si>
  <si>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</si>
  <si>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4,.97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</si>
  <si>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</si>
  <si>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</si>
  <si>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</si>
  <si>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</si>
  <si>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МБОУ "Большетархансская СОШ"</t>
  </si>
  <si>
    <t xml:space="preserve">Директор школы </t>
  </si>
  <si>
    <t>Шагаев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</si>
</sst>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0" t="s">
        <v>80</v>
      </c>
      <c r="D1" s="81"/>
      <c r="E1" s="81"/>
      <c r="F1" s="13" t="s">
        <v>16</v>
      </c>
      <c r="G1" s="2" t="s">
        <v>17</v>
      </c>
      <c r="H1" s="82" t="s">
        <v>81</v>
      </c>
      <c r="I1" s="82"/>
      <c r="J1" s="82"/>
      <c r="K1" s="82"/>
    </row>
    <row r="2" spans="1:12" ht="18" x14ac:dyDescent="0.2">
      <c r="A2" s="43" t="s">
        <v>6</v>
      </c>
      <c r="C2" s="2"/>
      <c r="G2" s="2" t="s">
        <v>18</v>
      </c>
      <c r="H2" s="82" t="s">
        <v>82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51</v>
      </c>
      <c r="F12" s="59">
        <v>60</v>
      </c>
      <c r="G12" s="59">
        <v>0.75</v>
      </c>
      <c r="H12" s="59">
        <v>0.06</v>
      </c>
      <c r="I12" s="60">
        <v>5.94</v>
      </c>
      <c r="J12" s="59">
        <v>28.04</v>
      </c>
      <c r="K12" s="52">
        <v>41</v>
      </c>
      <c r="L12" s="51">
        <v>69.430000000000007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28.9</v>
      </c>
      <c r="H13" s="21">
        <f t="shared" si="0"/>
        <v>16.29</v>
      </c>
      <c r="I13" s="21">
        <f t="shared" si="0"/>
        <v>94.17</v>
      </c>
      <c r="J13" s="21">
        <f t="shared" si="0"/>
        <v>639.91999999999985</v>
      </c>
      <c r="K13" s="27"/>
      <c r="L13" s="21">
        <f t="shared" ref="L13" si="1">SUM(L6:L12)</f>
        <v>69.430000000000007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8" t="s">
        <v>4</v>
      </c>
      <c r="D47" s="79"/>
      <c r="E47" s="33"/>
      <c r="F47" s="34">
        <f>F13+F17+F27+F32+F39+F46</f>
        <v>685</v>
      </c>
      <c r="G47" s="34">
        <f t="shared" ref="G47:J47" si="7">G13+G17+G27+G32+G39+G46</f>
        <v>28.9</v>
      </c>
      <c r="H47" s="34">
        <f t="shared" si="7"/>
        <v>16.29</v>
      </c>
      <c r="I47" s="34">
        <f t="shared" si="7"/>
        <v>94.17</v>
      </c>
      <c r="J47" s="34">
        <f t="shared" si="7"/>
        <v>639.91999999999985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69.430000000000007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69.430000000000007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8" t="s">
        <v>4</v>
      </c>
      <c r="D89" s="79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8" t="s">
        <v>57</v>
      </c>
      <c r="F96" s="59">
        <v>60</v>
      </c>
      <c r="G96" s="59">
        <v>0.93</v>
      </c>
      <c r="H96" s="59">
        <v>3.05</v>
      </c>
      <c r="I96" s="60">
        <v>9.93</v>
      </c>
      <c r="J96" s="51">
        <v>47</v>
      </c>
      <c r="K96" s="52">
        <v>35</v>
      </c>
      <c r="L96" s="51">
        <v>69.430000000000007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43">SUM(G90:G96)</f>
        <v>23.930000000000003</v>
      </c>
      <c r="H97" s="21">
        <f t="shared" ref="H97" si="44">SUM(H90:H96)</f>
        <v>23.95</v>
      </c>
      <c r="I97" s="21">
        <f t="shared" ref="I97" si="45">SUM(I90:I96)</f>
        <v>85.22999999999999</v>
      </c>
      <c r="J97" s="21">
        <f t="shared" ref="J97" si="46">SUM(J90:J96)</f>
        <v>630</v>
      </c>
      <c r="K97" s="27"/>
      <c r="L97" s="21">
        <f t="shared" si="12"/>
        <v>69.430000000000007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8" t="s">
        <v>4</v>
      </c>
      <c r="D131" s="79"/>
      <c r="E131" s="33"/>
      <c r="F131" s="34">
        <f>F97+F101+F111+F116+F123+F130</f>
        <v>560</v>
      </c>
      <c r="G131" s="34">
        <f t="shared" ref="G131" si="72">G97+G101+G111+G116+G123+G130</f>
        <v>23.930000000000003</v>
      </c>
      <c r="H131" s="34">
        <f t="shared" ref="H131" si="73">H97+H101+H111+H116+H123+H130</f>
        <v>23.95</v>
      </c>
      <c r="I131" s="34">
        <f t="shared" ref="I131" si="74">I97+I101+I111+I116+I123+I130</f>
        <v>85.22999999999999</v>
      </c>
      <c r="J131" s="34">
        <f t="shared" ref="J131" si="75">J97+J101+J111+J116+J123+J130</f>
        <v>630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58</v>
      </c>
      <c r="F132" s="59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29</v>
      </c>
      <c r="E133" s="61" t="s">
        <v>59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60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69.430000000000007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680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69.430000000000007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8" t="s">
        <v>4</v>
      </c>
      <c r="D173" s="79"/>
      <c r="E173" s="33"/>
      <c r="F173" s="34">
        <f>F139+F143+F153+F158+F165+F172</f>
        <v>680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5" x14ac:dyDescent="0.25">
      <c r="A175" s="25"/>
      <c r="B175" s="16"/>
      <c r="C175" s="11"/>
      <c r="D175" s="6" t="s">
        <v>29</v>
      </c>
      <c r="E175" s="61" t="s">
        <v>62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8" t="s">
        <v>63</v>
      </c>
      <c r="F180" s="59">
        <v>60</v>
      </c>
      <c r="G180" s="59">
        <v>0.98</v>
      </c>
      <c r="H180" s="59">
        <v>2.66</v>
      </c>
      <c r="I180" s="60">
        <v>3.42</v>
      </c>
      <c r="J180" s="51">
        <v>43</v>
      </c>
      <c r="K180" s="52">
        <v>24</v>
      </c>
      <c r="L180" s="51">
        <v>69.430000000000007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18.68</v>
      </c>
      <c r="H181" s="21">
        <f t="shared" ref="H181" si="113">SUM(H174:H180)</f>
        <v>18.760000000000002</v>
      </c>
      <c r="I181" s="21">
        <f t="shared" ref="I181" si="114">SUM(I174:I180)</f>
        <v>83.32</v>
      </c>
      <c r="J181" s="21">
        <f t="shared" ref="J181" si="115">SUM(J174:J180)</f>
        <v>579</v>
      </c>
      <c r="K181" s="27"/>
      <c r="L181" s="21">
        <f t="shared" si="81"/>
        <v>69.430000000000007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8" t="s">
        <v>4</v>
      </c>
      <c r="D215" s="79"/>
      <c r="E215" s="33"/>
      <c r="F215" s="34">
        <f>F181+F185+F195+F200+F207+F214</f>
        <v>560</v>
      </c>
      <c r="G215" s="34">
        <f t="shared" ref="G215" si="141">G181+G185+G195+G200+G207+G214</f>
        <v>18.68</v>
      </c>
      <c r="H215" s="34">
        <f t="shared" ref="H215" si="142">H181+H185+H195+H200+H207+H214</f>
        <v>18.760000000000002</v>
      </c>
      <c r="I215" s="34">
        <f t="shared" ref="I215" si="143">I181+I185+I195+I200+I207+I214</f>
        <v>83.32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64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29</v>
      </c>
      <c r="E217" s="61" t="s">
        <v>65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66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.75" thickBot="1" x14ac:dyDescent="0.3">
      <c r="A222" s="25"/>
      <c r="B222" s="16"/>
      <c r="C222" s="11"/>
      <c r="D222" s="6" t="s">
        <v>27</v>
      </c>
      <c r="E222" s="58" t="s">
        <v>67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69.430000000000007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69.430000000000007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8" t="s">
        <v>4</v>
      </c>
      <c r="D257" s="79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8" t="s">
        <v>4</v>
      </c>
      <c r="D299" s="7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29</v>
      </c>
      <c r="E301" s="61" t="s">
        <v>68</v>
      </c>
      <c r="F301" s="68">
        <v>100</v>
      </c>
      <c r="G301" s="62">
        <v>11.2</v>
      </c>
      <c r="H301" s="62">
        <v>24.5</v>
      </c>
      <c r="I301" s="63">
        <v>0.4</v>
      </c>
      <c r="J301" s="51">
        <v>267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58" t="s">
        <v>69</v>
      </c>
      <c r="F306" s="68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69.430000000000007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69.430000000000007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8" t="s">
        <v>4</v>
      </c>
      <c r="D341" s="79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70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5" x14ac:dyDescent="0.25">
      <c r="A343" s="15"/>
      <c r="B343" s="16"/>
      <c r="C343" s="11"/>
      <c r="D343" s="6" t="s">
        <v>29</v>
      </c>
      <c r="E343" s="71" t="s">
        <v>62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71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5" x14ac:dyDescent="0.25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.75" thickBot="1" x14ac:dyDescent="0.3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5" x14ac:dyDescent="0.25">
      <c r="A348" s="15"/>
      <c r="B348" s="16"/>
      <c r="C348" s="11"/>
      <c r="D348" s="6" t="s">
        <v>27</v>
      </c>
      <c r="E348" s="58" t="s">
        <v>53</v>
      </c>
      <c r="F348" s="68">
        <v>60</v>
      </c>
      <c r="G348" s="59">
        <v>0.8</v>
      </c>
      <c r="H348" s="59">
        <v>3.7</v>
      </c>
      <c r="I348" s="60">
        <v>5</v>
      </c>
      <c r="J348" s="68">
        <v>56</v>
      </c>
      <c r="K348" s="70">
        <v>33</v>
      </c>
      <c r="L348" s="51">
        <v>69.430000000000007</v>
      </c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69.430000000000007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8" t="s">
        <v>4</v>
      </c>
      <c r="D383" s="79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1" t="s">
        <v>72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5" x14ac:dyDescent="0.25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66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5" x14ac:dyDescent="0.25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.75" thickBot="1" x14ac:dyDescent="0.3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5" x14ac:dyDescent="0.25">
      <c r="A390" s="25"/>
      <c r="B390" s="16"/>
      <c r="C390" s="11"/>
      <c r="D390" s="6" t="s">
        <v>27</v>
      </c>
      <c r="E390" s="58" t="s">
        <v>51</v>
      </c>
      <c r="F390" s="68">
        <v>60</v>
      </c>
      <c r="G390" s="59">
        <v>0.75</v>
      </c>
      <c r="H390" s="59">
        <v>0.06</v>
      </c>
      <c r="I390" s="60">
        <v>5.94</v>
      </c>
      <c r="J390" s="68">
        <v>31</v>
      </c>
      <c r="K390" s="70">
        <v>41</v>
      </c>
      <c r="L390" s="51">
        <v>69.430000000000007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</v>
      </c>
      <c r="H391" s="21">
        <f t="shared" ref="H391" si="285">SUM(H384:H390)</f>
        <v>14.179999999999998</v>
      </c>
      <c r="I391" s="21">
        <f t="shared" ref="I391" si="286">SUM(I384:I390)</f>
        <v>63.57</v>
      </c>
      <c r="J391" s="21">
        <f t="shared" ref="J391" si="287">SUM(J384:J390)</f>
        <v>490.37</v>
      </c>
      <c r="K391" s="27"/>
      <c r="L391" s="21">
        <f t="shared" ref="L391:L433" si="288">SUM(L384:L390)</f>
        <v>69.430000000000007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8" t="s">
        <v>4</v>
      </c>
      <c r="D425" s="79"/>
      <c r="E425" s="33"/>
      <c r="F425" s="34">
        <f>F391+F395+F405+F410+F417+F424</f>
        <v>510</v>
      </c>
      <c r="G425" s="34">
        <f t="shared" ref="G425" si="314">G391+G395+G405+G410+G417+G424</f>
        <v>26.66</v>
      </c>
      <c r="H425" s="34">
        <f t="shared" ref="H425" si="315">H391+H395+H405+H410+H417+H424</f>
        <v>14.179999999999998</v>
      </c>
      <c r="I425" s="34">
        <f t="shared" ref="I425" si="316">I391+I395+I405+I410+I417+I424</f>
        <v>63.57</v>
      </c>
      <c r="J425" s="34">
        <f t="shared" ref="J425" si="317">J391+J395+J405+J410+J417+J424</f>
        <v>490.37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155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5" x14ac:dyDescent="0.25">
      <c r="A427" s="25"/>
      <c r="B427" s="16"/>
      <c r="C427" s="11"/>
      <c r="D427" s="6" t="s">
        <v>29</v>
      </c>
      <c r="E427" s="61" t="s">
        <v>73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74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5" x14ac:dyDescent="0.25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.75" thickBot="1" x14ac:dyDescent="0.3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5" x14ac:dyDescent="0.25">
      <c r="A432" s="25"/>
      <c r="B432" s="16"/>
      <c r="C432" s="11"/>
      <c r="D432" s="6" t="s">
        <v>27</v>
      </c>
      <c r="E432" s="58" t="s">
        <v>53</v>
      </c>
      <c r="F432" s="68">
        <v>60</v>
      </c>
      <c r="G432" s="59">
        <v>0.84</v>
      </c>
      <c r="H432" s="59">
        <v>3.66</v>
      </c>
      <c r="I432" s="60" t="s">
        <v>75</v>
      </c>
      <c r="J432" s="68">
        <v>56.07</v>
      </c>
      <c r="K432" s="70">
        <v>33</v>
      </c>
      <c r="L432" s="51">
        <v>69.430000000000007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17.740000000000002</v>
      </c>
      <c r="H433" s="21">
        <f t="shared" ref="H433" si="320">SUM(H426:H432)</f>
        <v>14.9</v>
      </c>
      <c r="I433" s="21">
        <f t="shared" ref="I433" si="321">SUM(I426:I432)</f>
        <v>82.070000000000007</v>
      </c>
      <c r="J433" s="21">
        <f t="shared" ref="J433" si="322">SUM(J426:J432)</f>
        <v>555</v>
      </c>
      <c r="K433" s="27"/>
      <c r="L433" s="21">
        <f t="shared" si="288"/>
        <v>69.430000000000007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8" t="s">
        <v>4</v>
      </c>
      <c r="D467" s="79"/>
      <c r="E467" s="33"/>
      <c r="F467" s="34">
        <f>F433+F437+F447+F452+F459+F466</f>
        <v>685</v>
      </c>
      <c r="G467" s="34">
        <f t="shared" ref="G467" si="348">G433+G437+G447+G452+G459+G466</f>
        <v>17.740000000000002</v>
      </c>
      <c r="H467" s="34">
        <f t="shared" ref="H467" si="349">H433+H437+H447+H452+H459+H466</f>
        <v>14.9</v>
      </c>
      <c r="I467" s="34">
        <f t="shared" ref="I467" si="350">I433+I437+I447+I452+I459+I466</f>
        <v>82.070000000000007</v>
      </c>
      <c r="J467" s="34">
        <f t="shared" ref="J467" si="351">J433+J437+J447+J452+J459+J466</f>
        <v>555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61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5" x14ac:dyDescent="0.25">
      <c r="A469" s="25"/>
      <c r="B469" s="16"/>
      <c r="C469" s="11"/>
      <c r="D469" s="6" t="s">
        <v>29</v>
      </c>
      <c r="E469" s="61" t="s">
        <v>76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77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5" x14ac:dyDescent="0.25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.75" thickBot="1" x14ac:dyDescent="0.3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5" x14ac:dyDescent="0.25">
      <c r="A474" s="25"/>
      <c r="B474" s="16"/>
      <c r="C474" s="11"/>
      <c r="D474" s="6" t="s">
        <v>27</v>
      </c>
      <c r="E474" s="58" t="s">
        <v>63</v>
      </c>
      <c r="F474" s="68">
        <v>60</v>
      </c>
      <c r="G474" s="59">
        <v>0.98</v>
      </c>
      <c r="H474" s="59">
        <v>2.66</v>
      </c>
      <c r="I474" s="60">
        <v>3.43</v>
      </c>
      <c r="J474" s="68">
        <v>43.03</v>
      </c>
      <c r="K474" s="70">
        <v>47</v>
      </c>
      <c r="L474" s="51">
        <v>69.430000000000007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22.619999999999997</v>
      </c>
      <c r="H475" s="21">
        <f t="shared" ref="H475" si="354">SUM(H468:H474)</f>
        <v>28.1</v>
      </c>
      <c r="I475" s="21">
        <f t="shared" ref="I475" si="355">SUM(I468:I474)</f>
        <v>71.59</v>
      </c>
      <c r="J475" s="21">
        <f t="shared" ref="J475" si="356">SUM(J468:J474)</f>
        <v>640.58999999999992</v>
      </c>
      <c r="K475" s="27"/>
      <c r="L475" s="21">
        <f t="shared" ref="L475:L517" si="357">SUM(L468:L474)</f>
        <v>69.430000000000007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8" t="s">
        <v>4</v>
      </c>
      <c r="D509" s="79"/>
      <c r="E509" s="33"/>
      <c r="F509" s="34">
        <f>F475+F479+F489+F494+F501+F508</f>
        <v>560</v>
      </c>
      <c r="G509" s="34">
        <f t="shared" ref="G509" si="383">G475+G479+G489+G494+G501+G508</f>
        <v>22.619999999999997</v>
      </c>
      <c r="H509" s="34">
        <f t="shared" ref="H509" si="384">H475+H479+H489+H494+H501+H508</f>
        <v>28.1</v>
      </c>
      <c r="I509" s="34">
        <f t="shared" ref="I509" si="385">I475+I479+I489+I494+I501+I508</f>
        <v>71.59</v>
      </c>
      <c r="J509" s="34">
        <f t="shared" ref="J509" si="386">J475+J479+J489+J494+J501+J508</f>
        <v>640.58999999999992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78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5" x14ac:dyDescent="0.25">
      <c r="A511" s="25"/>
      <c r="B511" s="16"/>
      <c r="C511" s="11"/>
      <c r="D511" s="6" t="s">
        <v>29</v>
      </c>
      <c r="E511" s="61" t="s">
        <v>79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71</v>
      </c>
      <c r="F512" s="68">
        <v>200</v>
      </c>
      <c r="G512" s="59">
        <v>0.15</v>
      </c>
      <c r="H512" s="59">
        <v>0.01</v>
      </c>
      <c r="I512" s="60">
        <v>10.029999999999999</v>
      </c>
      <c r="J512" s="68">
        <v>41.55</v>
      </c>
      <c r="K512" s="70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5" x14ac:dyDescent="0.25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.75" thickBot="1" x14ac:dyDescent="0.3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5" x14ac:dyDescent="0.25">
      <c r="A516" s="25"/>
      <c r="B516" s="16"/>
      <c r="C516" s="11"/>
      <c r="D516" s="6" t="s">
        <v>27</v>
      </c>
      <c r="E516" s="58" t="s">
        <v>67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69.430000000000007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15.290000000000001</v>
      </c>
      <c r="H517" s="21">
        <f t="shared" ref="H517" si="389">SUM(H510:H516)</f>
        <v>17.82</v>
      </c>
      <c r="I517" s="21">
        <f t="shared" ref="I517" si="390">SUM(I510:I516)</f>
        <v>58.5</v>
      </c>
      <c r="J517" s="21">
        <f t="shared" ref="J517" si="391">SUM(J510:J516)</f>
        <v>458.76</v>
      </c>
      <c r="K517" s="27"/>
      <c r="L517" s="21">
        <f t="shared" si="357"/>
        <v>69.430000000000007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78" t="s">
        <v>4</v>
      </c>
      <c r="D551" s="79"/>
      <c r="E551" s="33"/>
      <c r="F551" s="34">
        <f>F517+F521+F531+F536+F543+F550</f>
        <v>560</v>
      </c>
      <c r="G551" s="34">
        <f t="shared" ref="G551" si="417">G517+G521+G531+G536+G543+G550</f>
        <v>15.290000000000001</v>
      </c>
      <c r="H551" s="34">
        <f t="shared" ref="H551" si="418">H517+H521+H531+H536+H543+H550</f>
        <v>17.82</v>
      </c>
      <c r="I551" s="34">
        <f t="shared" ref="I551" si="419">I517+I521+I531+I536+I543+I550</f>
        <v>58.5</v>
      </c>
      <c r="J551" s="34">
        <f t="shared" ref="J551" si="420">J517+J521+J531+J536+J543+J550</f>
        <v>458.76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75" t="s">
        <v>4</v>
      </c>
      <c r="D593" s="7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7" t="s">
        <v>5</v>
      </c>
      <c r="D594" s="77"/>
      <c r="E594" s="7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23.71166666666667</v>
      </c>
      <c r="H594" s="42">
        <f t="shared" si="456"/>
        <v>19.898333333333333</v>
      </c>
      <c r="I594" s="42">
        <f t="shared" si="456"/>
        <v>81.68416666666667</v>
      </c>
      <c r="J594" s="42">
        <f t="shared" si="456"/>
        <v>603.90833333333342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2022-05-16T14:23:56Z</dcterms:created>
  <dcterms:modified xsi:type="dcterms:W3CDTF">2025-01-27T15:00:35Z</dcterms:modified>
</cp:coreProperties>
</file>