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липова ЮН\Desktop\14-10-2023_11-01-14\"/>
    </mc:Choice>
  </mc:AlternateContent>
  <bookViews>
    <workbookView xWindow="0" yWindow="0" windowWidth="20490" windowHeight="70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F13" i="1"/>
  <c r="F24" i="1" s="1"/>
  <c r="J196" i="1" l="1"/>
  <c r="F196" i="1"/>
  <c r="G196" i="1"/>
</calcChain>
</file>

<file path=xl/sharedStrings.xml><?xml version="1.0" encoding="utf-8"?>
<sst xmlns="http://schemas.openxmlformats.org/spreadsheetml/2006/main" count="247" uniqueCount="81">
  <si>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</si>
  <si>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</si>
  <si>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</si>
  <si>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</si>
  <si>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</si>
  <si>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</si>
  <si>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</si>
  <si>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</si>
  <si>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</si>
  <si>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</si>
  <si>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</si>
  <si>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</si>
  <si>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</si>
  <si>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</si>
  <si>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</si>
  <si>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</si>
  <si>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</si>
  <si>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</si>
  <si>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</si>
  <si>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</si>
  <si>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</si>
  <si>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</si>
  <si>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</si>
  <si>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</si>
  <si>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</si>
  <si>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</si>
  <si>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</si>
  <si>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</si>
  <si>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</si>
  <si>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</si>
  <si>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</si>
  <si>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</si>
  <si>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</si>
  <si>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</si>
  <si>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</si>
  <si>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</si>
  <si>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</si>
  <si>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</si>
  <si>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</si>
  <si>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"Болгарская средняя общеобразовательная школа № 2"</t>
  </si>
  <si>
    <t>Директор</t>
  </si>
  <si>
    <t>Борюшкина Л.В.</t>
  </si>
  <si>
    <t>котлета из говядины  с соусом</t>
  </si>
  <si>
    <t xml:space="preserve">макароны отварные со сливочным маслом </t>
  </si>
  <si>
    <t>Салат из белокочанной капусты</t>
  </si>
  <si>
    <t>17/71</t>
  </si>
  <si>
    <t>чай с сахаром</t>
  </si>
  <si>
    <t>пшеничный , ржано - пшеничный</t>
  </si>
  <si>
    <t>жаркое из птицы</t>
  </si>
  <si>
    <t>салат из отварной свеклы</t>
  </si>
  <si>
    <t>чай с сахаром и лимоном</t>
  </si>
  <si>
    <t>Пшеничный, ржано-пшеничный</t>
  </si>
  <si>
    <t>котлета рубленная из птицы с соусом</t>
  </si>
  <si>
    <t>рис отварной</t>
  </si>
  <si>
    <t>фрукт</t>
  </si>
  <si>
    <t>чай с сахаром и яблоками</t>
  </si>
  <si>
    <t>685/200</t>
  </si>
  <si>
    <t>каша молочная геркулесовая со сливочным маслом</t>
  </si>
  <si>
    <t>Перемяч печеный с мясом</t>
  </si>
  <si>
    <t>кон.издел</t>
  </si>
  <si>
    <t xml:space="preserve">фрукт </t>
  </si>
  <si>
    <t>плов из птицы</t>
  </si>
  <si>
    <t>Салат картофельный с солеными огурцами</t>
  </si>
  <si>
    <t>Каша молосная "Дружба " со сливочным маслом</t>
  </si>
  <si>
    <t>Пирожок с повидлом</t>
  </si>
  <si>
    <t>конд. Изделие</t>
  </si>
  <si>
    <t xml:space="preserve">чай с сахаром </t>
  </si>
  <si>
    <t>плов из говядины</t>
  </si>
  <si>
    <t>Куриная грудка тушеная в сметанном соусе</t>
  </si>
  <si>
    <t>Каша гречневая рассыпчатая</t>
  </si>
  <si>
    <t>Салат Витаминный</t>
  </si>
  <si>
    <t>49 /27</t>
  </si>
  <si>
    <t>685/204</t>
  </si>
  <si>
    <t>Котлета из говядины</t>
  </si>
  <si>
    <t>Картофель тушеный</t>
  </si>
  <si>
    <t>Гарнир</t>
  </si>
  <si>
    <t xml:space="preserve"> чай с сахаром и курагой</t>
  </si>
  <si>
    <t>Плов из птицы</t>
  </si>
  <si>
    <t>Винегрет овощной</t>
  </si>
  <si>
    <t>Закуска</t>
  </si>
  <si>
    <t>пшеничный,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</si>
</sst>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39</v>
      </c>
      <c r="D1" s="66"/>
      <c r="E1" s="66"/>
      <c r="F1" s="12" t="s">
        <v>16</v>
      </c>
      <c r="G1" s="2" t="s">
        <v>17</v>
      </c>
      <c r="H1" s="67" t="s">
        <v>40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41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42</v>
      </c>
      <c r="F6" s="51">
        <v>100</v>
      </c>
      <c r="G6" s="51">
        <v>11</v>
      </c>
      <c r="H6" s="51">
        <v>13</v>
      </c>
      <c r="I6" s="52">
        <v>14</v>
      </c>
      <c r="J6" s="51">
        <v>237</v>
      </c>
      <c r="K6" s="53">
        <v>268</v>
      </c>
      <c r="L6" s="39"/>
    </row>
    <row r="7" spans="1:12" ht="15" x14ac:dyDescent="0.25">
      <c r="A7" s="23"/>
      <c r="B7" s="15"/>
      <c r="C7" s="11"/>
      <c r="D7" s="54" t="s">
        <v>29</v>
      </c>
      <c r="E7" s="55" t="s">
        <v>43</v>
      </c>
      <c r="F7" s="56">
        <v>150</v>
      </c>
      <c r="G7" s="56">
        <v>5</v>
      </c>
      <c r="H7" s="56">
        <v>6</v>
      </c>
      <c r="I7" s="57">
        <v>34</v>
      </c>
      <c r="J7" s="56">
        <v>204</v>
      </c>
      <c r="K7" s="54">
        <v>203</v>
      </c>
      <c r="L7" s="42"/>
    </row>
    <row r="8" spans="1:12" ht="15" x14ac:dyDescent="0.25">
      <c r="A8" s="23"/>
      <c r="B8" s="15"/>
      <c r="C8" s="11"/>
      <c r="D8" s="7" t="s">
        <v>22</v>
      </c>
      <c r="E8" s="55" t="s">
        <v>46</v>
      </c>
      <c r="F8" s="56">
        <v>200</v>
      </c>
      <c r="G8" s="56">
        <v>2.1000000000000001E-2</v>
      </c>
      <c r="H8" s="56">
        <v>0</v>
      </c>
      <c r="I8" s="57">
        <v>14.9</v>
      </c>
      <c r="J8" s="56">
        <v>60</v>
      </c>
      <c r="K8" s="54"/>
      <c r="L8" s="42"/>
    </row>
    <row r="9" spans="1:12" ht="15" x14ac:dyDescent="0.25">
      <c r="A9" s="23"/>
      <c r="B9" s="15"/>
      <c r="C9" s="11"/>
      <c r="D9" s="7" t="s">
        <v>23</v>
      </c>
      <c r="E9" s="55" t="s">
        <v>80</v>
      </c>
      <c r="F9" s="56">
        <v>40</v>
      </c>
      <c r="G9" s="56">
        <v>2.2999999999999998</v>
      </c>
      <c r="H9" s="56">
        <v>0.24</v>
      </c>
      <c r="I9" s="57">
        <v>15</v>
      </c>
      <c r="J9" s="56">
        <v>71</v>
      </c>
      <c r="K9" s="54">
        <v>203</v>
      </c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.75" thickBot="1" x14ac:dyDescent="0.3">
      <c r="A11" s="23"/>
      <c r="B11" s="15"/>
      <c r="C11" s="11"/>
      <c r="D11" s="58" t="s">
        <v>26</v>
      </c>
      <c r="E11" s="59" t="s">
        <v>44</v>
      </c>
      <c r="F11" s="60">
        <v>60</v>
      </c>
      <c r="G11" s="60">
        <v>0.66</v>
      </c>
      <c r="H11" s="60">
        <v>0.12</v>
      </c>
      <c r="I11" s="61">
        <v>3</v>
      </c>
      <c r="J11" s="60">
        <v>15</v>
      </c>
      <c r="K11" s="58" t="s">
        <v>45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18.981000000000002</v>
      </c>
      <c r="H13" s="19">
        <f t="shared" si="0"/>
        <v>19.36</v>
      </c>
      <c r="I13" s="19">
        <f t="shared" si="0"/>
        <v>80.900000000000006</v>
      </c>
      <c r="J13" s="19">
        <f t="shared" si="0"/>
        <v>587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550</v>
      </c>
      <c r="G24" s="32">
        <f t="shared" ref="G24:J24" si="4">G13+G23</f>
        <v>18.981000000000002</v>
      </c>
      <c r="H24" s="32">
        <f t="shared" si="4"/>
        <v>19.36</v>
      </c>
      <c r="I24" s="32">
        <f t="shared" si="4"/>
        <v>80.900000000000006</v>
      </c>
      <c r="J24" s="32">
        <f t="shared" si="4"/>
        <v>587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48</v>
      </c>
      <c r="F25" s="51">
        <v>200</v>
      </c>
      <c r="G25" s="51">
        <v>15.3</v>
      </c>
      <c r="H25" s="51">
        <v>16</v>
      </c>
      <c r="I25" s="52">
        <v>32</v>
      </c>
      <c r="J25" s="51">
        <v>330</v>
      </c>
      <c r="K25" s="53">
        <v>50</v>
      </c>
      <c r="L25" s="39"/>
    </row>
    <row r="26" spans="1:12" ht="15" x14ac:dyDescent="0.25">
      <c r="A26" s="14"/>
      <c r="B26" s="15"/>
      <c r="C26" s="11"/>
      <c r="D26" s="54" t="s">
        <v>26</v>
      </c>
      <c r="E26" s="55" t="s">
        <v>49</v>
      </c>
      <c r="F26" s="56">
        <v>60</v>
      </c>
      <c r="G26" s="56">
        <v>1</v>
      </c>
      <c r="H26" s="56">
        <v>4</v>
      </c>
      <c r="I26" s="57">
        <v>9</v>
      </c>
      <c r="J26" s="56">
        <v>77</v>
      </c>
      <c r="K26" s="54">
        <v>52</v>
      </c>
      <c r="L26" s="42"/>
    </row>
    <row r="27" spans="1:12" ht="15" x14ac:dyDescent="0.25">
      <c r="A27" s="14"/>
      <c r="B27" s="15"/>
      <c r="C27" s="11"/>
      <c r="D27" s="7" t="s">
        <v>22</v>
      </c>
      <c r="E27" s="55" t="s">
        <v>50</v>
      </c>
      <c r="F27" s="56">
        <v>200</v>
      </c>
      <c r="G27" s="56">
        <v>4.4999999999999998E-2</v>
      </c>
      <c r="H27" s="56">
        <v>0</v>
      </c>
      <c r="I27" s="57">
        <v>14.9</v>
      </c>
      <c r="J27" s="56">
        <v>60.7</v>
      </c>
      <c r="K27" s="54">
        <v>376</v>
      </c>
      <c r="L27" s="42"/>
    </row>
    <row r="28" spans="1:12" ht="15" x14ac:dyDescent="0.25">
      <c r="A28" s="14"/>
      <c r="B28" s="15"/>
      <c r="C28" s="11"/>
      <c r="D28" s="7" t="s">
        <v>23</v>
      </c>
      <c r="E28" s="55" t="s">
        <v>51</v>
      </c>
      <c r="F28" s="56">
        <v>50</v>
      </c>
      <c r="G28" s="56">
        <v>2</v>
      </c>
      <c r="H28" s="56">
        <v>0.16</v>
      </c>
      <c r="I28" s="57">
        <v>10</v>
      </c>
      <c r="J28" s="56">
        <v>47</v>
      </c>
      <c r="K28" s="54"/>
      <c r="L28" s="42"/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56"/>
      <c r="H29" s="56"/>
      <c r="I29" s="57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18.345000000000002</v>
      </c>
      <c r="H32" s="19">
        <f t="shared" ref="H32" si="7">SUM(H25:H31)</f>
        <v>20.16</v>
      </c>
      <c r="I32" s="19">
        <f t="shared" ref="I32" si="8">SUM(I25:I31)</f>
        <v>65.900000000000006</v>
      </c>
      <c r="J32" s="19">
        <f t="shared" ref="J32:L32" si="9">SUM(J25:J31)</f>
        <v>514.70000000000005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510</v>
      </c>
      <c r="G43" s="32">
        <f t="shared" ref="G43" si="14">G32+G42</f>
        <v>18.345000000000002</v>
      </c>
      <c r="H43" s="32">
        <f t="shared" ref="H43" si="15">H32+H42</f>
        <v>20.16</v>
      </c>
      <c r="I43" s="32">
        <f t="shared" ref="I43" si="16">I32+I42</f>
        <v>65.900000000000006</v>
      </c>
      <c r="J43" s="32">
        <f t="shared" ref="J43:L43" si="17">J32+J42</f>
        <v>514.70000000000005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52</v>
      </c>
      <c r="F44" s="51">
        <v>100</v>
      </c>
      <c r="G44" s="51">
        <v>10.5</v>
      </c>
      <c r="H44" s="51">
        <v>13</v>
      </c>
      <c r="I44" s="52">
        <v>6.58</v>
      </c>
      <c r="J44" s="51">
        <v>178</v>
      </c>
      <c r="K44" s="53">
        <v>294</v>
      </c>
      <c r="L44" s="39"/>
    </row>
    <row r="45" spans="1:12" ht="15" x14ac:dyDescent="0.25">
      <c r="A45" s="23"/>
      <c r="B45" s="15"/>
      <c r="C45" s="11"/>
      <c r="D45" s="54" t="s">
        <v>29</v>
      </c>
      <c r="E45" s="55" t="s">
        <v>53</v>
      </c>
      <c r="F45" s="56">
        <v>150</v>
      </c>
      <c r="G45" s="56">
        <v>4</v>
      </c>
      <c r="H45" s="56">
        <v>5</v>
      </c>
      <c r="I45" s="57">
        <v>32</v>
      </c>
      <c r="J45" s="56">
        <v>210</v>
      </c>
      <c r="K45" s="54">
        <v>304</v>
      </c>
      <c r="L45" s="42"/>
    </row>
    <row r="46" spans="1:12" ht="15" x14ac:dyDescent="0.25">
      <c r="A46" s="23"/>
      <c r="B46" s="15"/>
      <c r="C46" s="11"/>
      <c r="D46" s="7" t="s">
        <v>22</v>
      </c>
      <c r="E46" s="55" t="s">
        <v>55</v>
      </c>
      <c r="F46" s="56">
        <v>200</v>
      </c>
      <c r="G46" s="56">
        <v>0.2</v>
      </c>
      <c r="H46" s="56">
        <v>1</v>
      </c>
      <c r="I46" s="57">
        <v>15.7</v>
      </c>
      <c r="J46" s="42"/>
      <c r="K46" s="54" t="s">
        <v>56</v>
      </c>
      <c r="L46" s="42"/>
    </row>
    <row r="47" spans="1:12" ht="15" x14ac:dyDescent="0.25">
      <c r="A47" s="23"/>
      <c r="B47" s="15"/>
      <c r="C47" s="11"/>
      <c r="D47" s="7" t="s">
        <v>23</v>
      </c>
      <c r="E47" s="55" t="s">
        <v>47</v>
      </c>
      <c r="F47" s="56">
        <v>50</v>
      </c>
      <c r="G47" s="56">
        <v>2.29</v>
      </c>
      <c r="H47" s="56">
        <v>0.4</v>
      </c>
      <c r="I47" s="57">
        <v>14.77</v>
      </c>
      <c r="J47" s="42">
        <v>71</v>
      </c>
      <c r="K47" s="54"/>
      <c r="L47" s="42"/>
    </row>
    <row r="48" spans="1:12" ht="15.75" thickBot="1" x14ac:dyDescent="0.3">
      <c r="A48" s="23"/>
      <c r="B48" s="15"/>
      <c r="C48" s="11"/>
      <c r="D48" s="7" t="s">
        <v>24</v>
      </c>
      <c r="E48" s="59" t="s">
        <v>54</v>
      </c>
      <c r="F48" s="60">
        <v>100</v>
      </c>
      <c r="G48" s="42">
        <v>0</v>
      </c>
      <c r="H48" s="42">
        <v>0</v>
      </c>
      <c r="I48" s="42">
        <v>7</v>
      </c>
      <c r="J48" s="42">
        <v>47</v>
      </c>
      <c r="K48" s="43">
        <v>338</v>
      </c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16.989999999999998</v>
      </c>
      <c r="H51" s="19">
        <f t="shared" ref="H51" si="19">SUM(H44:H50)</f>
        <v>19.399999999999999</v>
      </c>
      <c r="I51" s="19">
        <f t="shared" ref="I51" si="20">SUM(I44:I50)</f>
        <v>76.05</v>
      </c>
      <c r="J51" s="19">
        <f t="shared" ref="J51:L51" si="21">SUM(J44:J50)</f>
        <v>506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600</v>
      </c>
      <c r="G62" s="32">
        <f t="shared" ref="G62" si="26">G51+G61</f>
        <v>16.989999999999998</v>
      </c>
      <c r="H62" s="32">
        <f t="shared" ref="H62" si="27">H51+H61</f>
        <v>19.399999999999999</v>
      </c>
      <c r="I62" s="32">
        <f t="shared" ref="I62" si="28">I51+I61</f>
        <v>76.05</v>
      </c>
      <c r="J62" s="32">
        <f t="shared" ref="J62:L62" si="29">J51+J61</f>
        <v>506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57</v>
      </c>
      <c r="F63" s="51">
        <v>215</v>
      </c>
      <c r="G63" s="51">
        <v>7</v>
      </c>
      <c r="H63" s="51">
        <v>10</v>
      </c>
      <c r="I63" s="52">
        <v>16</v>
      </c>
      <c r="J63" s="51">
        <v>188</v>
      </c>
      <c r="K63" s="53">
        <v>173</v>
      </c>
      <c r="L63" s="39"/>
    </row>
    <row r="64" spans="1:12" ht="15" x14ac:dyDescent="0.25">
      <c r="A64" s="23"/>
      <c r="B64" s="15"/>
      <c r="C64" s="11"/>
      <c r="D64" s="54" t="s">
        <v>59</v>
      </c>
      <c r="E64" s="55" t="s">
        <v>58</v>
      </c>
      <c r="F64" s="56">
        <v>60</v>
      </c>
      <c r="G64" s="56">
        <v>8</v>
      </c>
      <c r="H64" s="56">
        <v>9</v>
      </c>
      <c r="I64" s="57">
        <v>25</v>
      </c>
      <c r="J64" s="56">
        <v>192</v>
      </c>
      <c r="K64" s="43">
        <v>406</v>
      </c>
      <c r="L64" s="42"/>
    </row>
    <row r="65" spans="1:12" ht="15" x14ac:dyDescent="0.25">
      <c r="A65" s="23"/>
      <c r="B65" s="15"/>
      <c r="C65" s="11"/>
      <c r="D65" s="7" t="s">
        <v>22</v>
      </c>
      <c r="E65" s="55" t="s">
        <v>46</v>
      </c>
      <c r="F65" s="56">
        <v>200</v>
      </c>
      <c r="G65" s="56">
        <v>2.1000000000000001E-2</v>
      </c>
      <c r="H65" s="56">
        <v>0</v>
      </c>
      <c r="I65" s="57">
        <v>14.9</v>
      </c>
      <c r="J65" s="56">
        <v>60</v>
      </c>
      <c r="K65" s="54">
        <v>376</v>
      </c>
      <c r="L65" s="42"/>
    </row>
    <row r="66" spans="1:12" ht="15" x14ac:dyDescent="0.25">
      <c r="A66" s="23"/>
      <c r="B66" s="15"/>
      <c r="C66" s="11"/>
      <c r="D66" s="7" t="s">
        <v>23</v>
      </c>
      <c r="E66" s="55" t="s">
        <v>51</v>
      </c>
      <c r="F66" s="56">
        <v>50</v>
      </c>
      <c r="G66" s="56">
        <v>1.52</v>
      </c>
      <c r="H66" s="56">
        <v>0.2</v>
      </c>
      <c r="I66" s="57">
        <v>15</v>
      </c>
      <c r="J66" s="56">
        <v>47</v>
      </c>
      <c r="K66" s="43"/>
      <c r="L66" s="42"/>
    </row>
    <row r="67" spans="1:12" ht="15.75" thickBot="1" x14ac:dyDescent="0.3">
      <c r="A67" s="23"/>
      <c r="B67" s="15"/>
      <c r="C67" s="11"/>
      <c r="D67" s="7" t="s">
        <v>24</v>
      </c>
      <c r="E67" s="59" t="s">
        <v>60</v>
      </c>
      <c r="F67" s="60">
        <v>100</v>
      </c>
      <c r="G67" s="42">
        <v>0</v>
      </c>
      <c r="H67" s="42">
        <v>0</v>
      </c>
      <c r="I67" s="42">
        <v>7</v>
      </c>
      <c r="J67" s="42">
        <v>47</v>
      </c>
      <c r="K67" s="58">
        <v>338</v>
      </c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625</v>
      </c>
      <c r="G70" s="19">
        <f>SUM(G63:G69)</f>
        <v>16.541</v>
      </c>
      <c r="H70" s="19">
        <f>SUM(H63:H69)</f>
        <v>19.2</v>
      </c>
      <c r="I70" s="19">
        <f>SUM(I63:I69)</f>
        <v>77.900000000000006</v>
      </c>
      <c r="J70" s="19">
        <f>SUM(J63:J69)</f>
        <v>534</v>
      </c>
      <c r="K70" s="25"/>
      <c r="L70" s="19">
        <f t="shared" ref="L70" si="30"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625</v>
      </c>
      <c r="G81" s="32">
        <f t="shared" ref="G81" si="35">G70+G80</f>
        <v>16.541</v>
      </c>
      <c r="H81" s="32">
        <f t="shared" ref="H81" si="36">H70+H80</f>
        <v>19.2</v>
      </c>
      <c r="I81" s="32">
        <f t="shared" ref="I81" si="37">I70+I80</f>
        <v>77.900000000000006</v>
      </c>
      <c r="J81" s="32">
        <f t="shared" ref="J81:L81" si="38">J70+J80</f>
        <v>534</v>
      </c>
      <c r="K81" s="32"/>
      <c r="L81" s="32">
        <f t="shared" si="38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61</v>
      </c>
      <c r="F82" s="51">
        <v>200</v>
      </c>
      <c r="G82" s="51">
        <v>15</v>
      </c>
      <c r="H82" s="51">
        <v>13</v>
      </c>
      <c r="I82" s="52">
        <v>39</v>
      </c>
      <c r="J82" s="51">
        <v>327</v>
      </c>
      <c r="K82" s="53">
        <v>291</v>
      </c>
      <c r="L82" s="39"/>
    </row>
    <row r="83" spans="1:12" ht="15.75" thickBot="1" x14ac:dyDescent="0.3">
      <c r="A83" s="23"/>
      <c r="B83" s="15"/>
      <c r="C83" s="11"/>
      <c r="D83" s="6" t="s">
        <v>26</v>
      </c>
      <c r="E83" s="59" t="s">
        <v>62</v>
      </c>
      <c r="F83" s="60">
        <v>60</v>
      </c>
      <c r="G83" s="60">
        <v>2</v>
      </c>
      <c r="H83" s="60">
        <v>7</v>
      </c>
      <c r="I83" s="61">
        <v>5</v>
      </c>
      <c r="J83" s="42">
        <v>88</v>
      </c>
      <c r="K83" s="43">
        <v>42</v>
      </c>
      <c r="L83" s="42"/>
    </row>
    <row r="84" spans="1:12" ht="15" x14ac:dyDescent="0.25">
      <c r="A84" s="23"/>
      <c r="B84" s="15"/>
      <c r="C84" s="11"/>
      <c r="D84" s="7" t="s">
        <v>22</v>
      </c>
      <c r="E84" s="55" t="s">
        <v>50</v>
      </c>
      <c r="F84" s="56">
        <v>200</v>
      </c>
      <c r="G84" s="56">
        <v>2.1000000000000001E-2</v>
      </c>
      <c r="H84" s="56">
        <v>0</v>
      </c>
      <c r="I84" s="57">
        <v>14.9</v>
      </c>
      <c r="J84" s="42">
        <v>61</v>
      </c>
      <c r="K84" s="54">
        <v>376</v>
      </c>
      <c r="L84" s="42"/>
    </row>
    <row r="85" spans="1:12" ht="15" x14ac:dyDescent="0.25">
      <c r="A85" s="23"/>
      <c r="B85" s="15"/>
      <c r="C85" s="11"/>
      <c r="D85" s="7" t="s">
        <v>23</v>
      </c>
      <c r="E85" s="55" t="s">
        <v>51</v>
      </c>
      <c r="F85" s="56">
        <v>50</v>
      </c>
      <c r="G85" s="56">
        <v>1.52</v>
      </c>
      <c r="H85" s="56">
        <v>0.4</v>
      </c>
      <c r="I85" s="57">
        <v>14.7</v>
      </c>
      <c r="J85" s="42">
        <v>47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39">SUM(G82:G88)</f>
        <v>18.541</v>
      </c>
      <c r="H89" s="19">
        <f t="shared" ref="H89" si="40">SUM(H82:H88)</f>
        <v>20.399999999999999</v>
      </c>
      <c r="I89" s="19">
        <f t="shared" ref="I89" si="41">SUM(I82:I88)</f>
        <v>73.599999999999994</v>
      </c>
      <c r="J89" s="19">
        <f t="shared" ref="J89:L89" si="42">SUM(J82:J88)</f>
        <v>523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510</v>
      </c>
      <c r="G100" s="32">
        <f t="shared" ref="G100" si="47">G89+G99</f>
        <v>18.541</v>
      </c>
      <c r="H100" s="32">
        <f t="shared" ref="H100" si="48">H89+H99</f>
        <v>20.399999999999999</v>
      </c>
      <c r="I100" s="32">
        <f t="shared" ref="I100" si="49">I89+I99</f>
        <v>73.599999999999994</v>
      </c>
      <c r="J100" s="32">
        <f t="shared" ref="J100:L100" si="50">J89+J99</f>
        <v>523</v>
      </c>
      <c r="K100" s="32"/>
      <c r="L100" s="32">
        <f t="shared" si="50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63</v>
      </c>
      <c r="F101" s="51">
        <v>215</v>
      </c>
      <c r="G101" s="51">
        <v>7.8</v>
      </c>
      <c r="H101" s="51">
        <v>6.6</v>
      </c>
      <c r="I101" s="52">
        <v>28.3</v>
      </c>
      <c r="J101" s="51">
        <v>204.04</v>
      </c>
      <c r="K101" s="53">
        <v>173</v>
      </c>
      <c r="L101" s="39"/>
    </row>
    <row r="102" spans="1:12" ht="15" x14ac:dyDescent="0.25">
      <c r="A102" s="23"/>
      <c r="B102" s="15"/>
      <c r="C102" s="11"/>
      <c r="D102" s="54" t="s">
        <v>65</v>
      </c>
      <c r="E102" s="55" t="s">
        <v>64</v>
      </c>
      <c r="F102" s="56">
        <v>60</v>
      </c>
      <c r="G102" s="56">
        <v>5.2</v>
      </c>
      <c r="H102" s="56">
        <v>8</v>
      </c>
      <c r="I102" s="57">
        <v>20.309999999999999</v>
      </c>
      <c r="J102" s="42">
        <v>173</v>
      </c>
      <c r="K102" s="54">
        <v>418</v>
      </c>
      <c r="L102" s="42"/>
    </row>
    <row r="103" spans="1:12" ht="15" x14ac:dyDescent="0.25">
      <c r="A103" s="23"/>
      <c r="B103" s="15"/>
      <c r="C103" s="11"/>
      <c r="D103" s="7" t="s">
        <v>22</v>
      </c>
      <c r="E103" s="55" t="s">
        <v>66</v>
      </c>
      <c r="F103" s="56">
        <v>200</v>
      </c>
      <c r="G103" s="56">
        <v>0.2</v>
      </c>
      <c r="H103" s="56">
        <v>0</v>
      </c>
      <c r="I103" s="57">
        <v>15</v>
      </c>
      <c r="J103" s="56">
        <v>60</v>
      </c>
      <c r="K103" s="43">
        <v>376</v>
      </c>
      <c r="L103" s="42"/>
    </row>
    <row r="104" spans="1:12" ht="15" x14ac:dyDescent="0.25">
      <c r="A104" s="23"/>
      <c r="B104" s="15"/>
      <c r="C104" s="11"/>
      <c r="D104" s="7" t="s">
        <v>23</v>
      </c>
      <c r="E104" s="55" t="s">
        <v>47</v>
      </c>
      <c r="F104" s="56">
        <v>50</v>
      </c>
      <c r="G104" s="56">
        <v>2.2799999999999998</v>
      </c>
      <c r="H104" s="56">
        <v>0.2</v>
      </c>
      <c r="I104" s="57">
        <v>14.7</v>
      </c>
      <c r="J104" s="56">
        <v>71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1">SUM(G101:G107)</f>
        <v>15.479999999999999</v>
      </c>
      <c r="H108" s="19">
        <f t="shared" si="51"/>
        <v>14.799999999999999</v>
      </c>
      <c r="I108" s="19">
        <f t="shared" si="51"/>
        <v>78.31</v>
      </c>
      <c r="J108" s="19">
        <f t="shared" si="51"/>
        <v>508.03999999999996</v>
      </c>
      <c r="K108" s="25"/>
      <c r="L108" s="19">
        <f t="shared" ref="L108" si="5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525</v>
      </c>
      <c r="G119" s="32">
        <f t="shared" ref="G119" si="55">G108+G118</f>
        <v>15.479999999999999</v>
      </c>
      <c r="H119" s="32">
        <f t="shared" ref="H119" si="56">H108+H118</f>
        <v>14.799999999999999</v>
      </c>
      <c r="I119" s="32">
        <f t="shared" ref="I119" si="57">I108+I118</f>
        <v>78.31</v>
      </c>
      <c r="J119" s="32">
        <f t="shared" ref="J119:L119" si="58">J108+J118</f>
        <v>508.03999999999996</v>
      </c>
      <c r="K119" s="32"/>
      <c r="L119" s="32">
        <f t="shared" si="58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67</v>
      </c>
      <c r="F120" s="51">
        <v>200</v>
      </c>
      <c r="G120" s="51">
        <v>15.7</v>
      </c>
      <c r="H120" s="51">
        <v>19</v>
      </c>
      <c r="I120" s="52">
        <v>35.5</v>
      </c>
      <c r="J120" s="51">
        <v>374.7</v>
      </c>
      <c r="K120" s="53">
        <v>265</v>
      </c>
      <c r="L120" s="39"/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5" t="s">
        <v>50</v>
      </c>
      <c r="F122" s="56">
        <v>195</v>
      </c>
      <c r="G122" s="56">
        <v>4.4999999999999998E-2</v>
      </c>
      <c r="H122" s="56">
        <v>0</v>
      </c>
      <c r="I122" s="57">
        <v>14.9</v>
      </c>
      <c r="J122" s="56">
        <v>60.7</v>
      </c>
      <c r="K122" s="43">
        <v>376</v>
      </c>
      <c r="L122" s="42"/>
    </row>
    <row r="123" spans="1:12" ht="15" x14ac:dyDescent="0.25">
      <c r="A123" s="14"/>
      <c r="B123" s="15"/>
      <c r="C123" s="11"/>
      <c r="D123" s="7" t="s">
        <v>23</v>
      </c>
      <c r="E123" s="55" t="s">
        <v>51</v>
      </c>
      <c r="F123" s="56">
        <v>50</v>
      </c>
      <c r="G123" s="56">
        <v>1.52</v>
      </c>
      <c r="H123" s="56">
        <v>0.16</v>
      </c>
      <c r="I123" s="57">
        <v>10</v>
      </c>
      <c r="J123" s="56">
        <v>47.33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55" t="s">
        <v>54</v>
      </c>
      <c r="F124" s="56">
        <v>100</v>
      </c>
      <c r="G124" s="42">
        <v>0</v>
      </c>
      <c r="H124" s="42">
        <v>0</v>
      </c>
      <c r="I124" s="42">
        <v>7</v>
      </c>
      <c r="J124" s="42">
        <v>47</v>
      </c>
      <c r="K124" s="43">
        <v>338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59">SUM(G120:G126)</f>
        <v>17.265000000000001</v>
      </c>
      <c r="H127" s="19">
        <f t="shared" si="59"/>
        <v>19.16</v>
      </c>
      <c r="I127" s="19">
        <f t="shared" si="59"/>
        <v>67.400000000000006</v>
      </c>
      <c r="J127" s="19">
        <f t="shared" si="59"/>
        <v>529.73</v>
      </c>
      <c r="K127" s="25"/>
      <c r="L127" s="19">
        <f t="shared" ref="L127" si="60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545</v>
      </c>
      <c r="G138" s="32">
        <f t="shared" ref="G138" si="63">G127+G137</f>
        <v>17.265000000000001</v>
      </c>
      <c r="H138" s="32">
        <f t="shared" ref="H138" si="64">H127+H137</f>
        <v>19.16</v>
      </c>
      <c r="I138" s="32">
        <f t="shared" ref="I138" si="65">I127+I137</f>
        <v>67.400000000000006</v>
      </c>
      <c r="J138" s="32">
        <f t="shared" ref="J138:L138" si="66">J127+J137</f>
        <v>529.73</v>
      </c>
      <c r="K138" s="32"/>
      <c r="L138" s="32">
        <f t="shared" si="66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68</v>
      </c>
      <c r="F139" s="51">
        <v>100</v>
      </c>
      <c r="G139" s="51">
        <v>10</v>
      </c>
      <c r="H139" s="51">
        <v>12</v>
      </c>
      <c r="I139" s="52">
        <v>17</v>
      </c>
      <c r="J139" s="39">
        <v>221</v>
      </c>
      <c r="K139" s="53">
        <v>290</v>
      </c>
      <c r="L139" s="39"/>
    </row>
    <row r="140" spans="1:12" ht="15" x14ac:dyDescent="0.25">
      <c r="A140" s="23"/>
      <c r="B140" s="15"/>
      <c r="C140" s="11"/>
      <c r="D140" s="6" t="s">
        <v>29</v>
      </c>
      <c r="E140" s="55" t="s">
        <v>69</v>
      </c>
      <c r="F140" s="56">
        <v>150</v>
      </c>
      <c r="G140" s="56">
        <v>5</v>
      </c>
      <c r="H140" s="56">
        <v>4</v>
      </c>
      <c r="I140" s="57">
        <v>25</v>
      </c>
      <c r="J140" s="42">
        <v>157</v>
      </c>
      <c r="K140" s="54">
        <v>302</v>
      </c>
      <c r="L140" s="42"/>
    </row>
    <row r="141" spans="1:12" ht="15" x14ac:dyDescent="0.25">
      <c r="A141" s="23"/>
      <c r="B141" s="15"/>
      <c r="C141" s="11"/>
      <c r="D141" s="7" t="s">
        <v>22</v>
      </c>
      <c r="E141" s="55" t="s">
        <v>55</v>
      </c>
      <c r="F141" s="56">
        <v>200</v>
      </c>
      <c r="G141" s="56">
        <v>0.2</v>
      </c>
      <c r="H141" s="56">
        <v>1.5</v>
      </c>
      <c r="I141" s="57">
        <v>15.7</v>
      </c>
      <c r="J141" s="56">
        <v>65.3</v>
      </c>
      <c r="K141" s="54" t="s">
        <v>72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47</v>
      </c>
      <c r="F142" s="56">
        <v>50</v>
      </c>
      <c r="G142" s="56">
        <v>2</v>
      </c>
      <c r="H142" s="56">
        <v>0</v>
      </c>
      <c r="I142" s="57">
        <v>14.76</v>
      </c>
      <c r="J142" s="56">
        <v>71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.75" thickBot="1" x14ac:dyDescent="0.3">
      <c r="A144" s="23"/>
      <c r="B144" s="15"/>
      <c r="C144" s="11"/>
      <c r="D144" s="6" t="s">
        <v>26</v>
      </c>
      <c r="E144" s="59" t="s">
        <v>70</v>
      </c>
      <c r="F144" s="60">
        <v>60</v>
      </c>
      <c r="G144" s="60">
        <v>0.7</v>
      </c>
      <c r="H144" s="60">
        <v>3.06</v>
      </c>
      <c r="I144" s="61">
        <v>6.65</v>
      </c>
      <c r="J144" s="42">
        <v>57</v>
      </c>
      <c r="K144" s="58" t="s">
        <v>71</v>
      </c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67">SUM(G139:G145)</f>
        <v>17.899999999999999</v>
      </c>
      <c r="H146" s="19">
        <f t="shared" si="67"/>
        <v>20.56</v>
      </c>
      <c r="I146" s="19">
        <f t="shared" si="67"/>
        <v>79.110000000000014</v>
      </c>
      <c r="J146" s="19">
        <f t="shared" si="67"/>
        <v>571.29999999999995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560</v>
      </c>
      <c r="G157" s="32">
        <f t="shared" ref="G157" si="71">G146+G156</f>
        <v>17.899999999999999</v>
      </c>
      <c r="H157" s="32">
        <f t="shared" ref="H157" si="72">H146+H156</f>
        <v>20.56</v>
      </c>
      <c r="I157" s="32">
        <f t="shared" ref="I157" si="73">I146+I156</f>
        <v>79.110000000000014</v>
      </c>
      <c r="J157" s="32">
        <f t="shared" ref="J157:L157" si="74">J146+J156</f>
        <v>571.29999999999995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73</v>
      </c>
      <c r="F158" s="51">
        <v>80</v>
      </c>
      <c r="G158" s="51">
        <v>10</v>
      </c>
      <c r="H158" s="51">
        <v>13</v>
      </c>
      <c r="I158" s="52">
        <v>14</v>
      </c>
      <c r="J158" s="51">
        <v>209</v>
      </c>
      <c r="K158" s="40">
        <v>294</v>
      </c>
      <c r="L158" s="39"/>
    </row>
    <row r="159" spans="1:12" ht="15" x14ac:dyDescent="0.25">
      <c r="A159" s="23"/>
      <c r="B159" s="15"/>
      <c r="C159" s="11"/>
      <c r="D159" s="6" t="s">
        <v>75</v>
      </c>
      <c r="E159" s="55" t="s">
        <v>74</v>
      </c>
      <c r="F159" s="56">
        <v>150</v>
      </c>
      <c r="G159" s="56">
        <v>4</v>
      </c>
      <c r="H159" s="56">
        <v>6</v>
      </c>
      <c r="I159" s="57">
        <v>20</v>
      </c>
      <c r="J159" s="42">
        <v>148</v>
      </c>
      <c r="K159" s="54">
        <v>142</v>
      </c>
      <c r="L159" s="42"/>
    </row>
    <row r="160" spans="1:12" ht="15" x14ac:dyDescent="0.25">
      <c r="A160" s="23"/>
      <c r="B160" s="15"/>
      <c r="C160" s="11"/>
      <c r="D160" s="7" t="s">
        <v>22</v>
      </c>
      <c r="E160" s="55" t="s">
        <v>76</v>
      </c>
      <c r="F160" s="56">
        <v>200</v>
      </c>
      <c r="G160" s="56">
        <v>0.2</v>
      </c>
      <c r="H160" s="56">
        <v>1.5</v>
      </c>
      <c r="I160" s="57">
        <v>15.7</v>
      </c>
      <c r="J160" s="42">
        <v>65</v>
      </c>
      <c r="K160" s="54">
        <v>377</v>
      </c>
      <c r="L160" s="42"/>
    </row>
    <row r="161" spans="1:12" ht="15" x14ac:dyDescent="0.25">
      <c r="A161" s="23"/>
      <c r="B161" s="15"/>
      <c r="C161" s="11"/>
      <c r="D161" s="7" t="s">
        <v>23</v>
      </c>
      <c r="E161" s="55" t="s">
        <v>47</v>
      </c>
      <c r="F161" s="56">
        <v>50</v>
      </c>
      <c r="G161" s="56">
        <v>2.2799999999999998</v>
      </c>
      <c r="H161" s="56">
        <v>0.24</v>
      </c>
      <c r="I161" s="57">
        <v>14.76</v>
      </c>
      <c r="J161" s="42">
        <v>71</v>
      </c>
      <c r="K161" s="43"/>
      <c r="L161" s="42"/>
    </row>
    <row r="162" spans="1:12" ht="15.75" thickBot="1" x14ac:dyDescent="0.3">
      <c r="A162" s="23"/>
      <c r="B162" s="15"/>
      <c r="C162" s="11"/>
      <c r="D162" s="7" t="s">
        <v>24</v>
      </c>
      <c r="E162" s="59" t="s">
        <v>54</v>
      </c>
      <c r="F162" s="60">
        <v>100</v>
      </c>
      <c r="G162" s="60">
        <v>2</v>
      </c>
      <c r="H162" s="60">
        <v>0</v>
      </c>
      <c r="I162" s="61">
        <v>15</v>
      </c>
      <c r="J162" s="42">
        <v>70</v>
      </c>
      <c r="K162" s="43">
        <v>338</v>
      </c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5">SUM(G158:G164)</f>
        <v>18.48</v>
      </c>
      <c r="H165" s="19">
        <f t="shared" si="75"/>
        <v>20.74</v>
      </c>
      <c r="I165" s="19">
        <f t="shared" si="75"/>
        <v>79.460000000000008</v>
      </c>
      <c r="J165" s="19">
        <f t="shared" si="75"/>
        <v>563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580</v>
      </c>
      <c r="G176" s="32">
        <f t="shared" ref="G176" si="79">G165+G175</f>
        <v>18.48</v>
      </c>
      <c r="H176" s="32">
        <f t="shared" ref="H176" si="80">H165+H175</f>
        <v>20.74</v>
      </c>
      <c r="I176" s="32">
        <f t="shared" ref="I176" si="81">I165+I175</f>
        <v>79.460000000000008</v>
      </c>
      <c r="J176" s="32">
        <f t="shared" ref="J176:L176" si="82">J165+J175</f>
        <v>563</v>
      </c>
      <c r="K176" s="32"/>
      <c r="L176" s="32">
        <f t="shared" si="82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77</v>
      </c>
      <c r="F177" s="51">
        <v>200</v>
      </c>
      <c r="G177" s="51">
        <v>15</v>
      </c>
      <c r="H177" s="51">
        <v>13</v>
      </c>
      <c r="I177" s="52">
        <v>40</v>
      </c>
      <c r="J177" s="39">
        <v>328</v>
      </c>
      <c r="K177" s="53">
        <v>291</v>
      </c>
      <c r="L177" s="39"/>
    </row>
    <row r="178" spans="1:12" ht="15.75" thickBot="1" x14ac:dyDescent="0.3">
      <c r="A178" s="23"/>
      <c r="B178" s="15"/>
      <c r="C178" s="11"/>
      <c r="D178" s="6" t="s">
        <v>79</v>
      </c>
      <c r="E178" s="59" t="s">
        <v>78</v>
      </c>
      <c r="F178" s="60">
        <v>60</v>
      </c>
      <c r="G178" s="60">
        <v>1</v>
      </c>
      <c r="H178" s="60">
        <v>6</v>
      </c>
      <c r="I178" s="61">
        <v>7</v>
      </c>
      <c r="J178" s="42">
        <v>86</v>
      </c>
      <c r="K178" s="43">
        <v>67</v>
      </c>
      <c r="L178" s="42"/>
    </row>
    <row r="179" spans="1:12" ht="15" x14ac:dyDescent="0.25">
      <c r="A179" s="23"/>
      <c r="B179" s="15"/>
      <c r="C179" s="11"/>
      <c r="D179" s="7" t="s">
        <v>22</v>
      </c>
      <c r="E179" s="55" t="s">
        <v>50</v>
      </c>
      <c r="F179" s="56">
        <v>200</v>
      </c>
      <c r="G179" s="56">
        <v>2.1000000000000001E-2</v>
      </c>
      <c r="H179" s="56">
        <v>0</v>
      </c>
      <c r="I179" s="57">
        <v>14.9</v>
      </c>
      <c r="J179" s="56">
        <v>61</v>
      </c>
      <c r="K179" s="43">
        <v>377</v>
      </c>
      <c r="L179" s="42"/>
    </row>
    <row r="180" spans="1:12" ht="15" x14ac:dyDescent="0.25">
      <c r="A180" s="23"/>
      <c r="B180" s="15"/>
      <c r="C180" s="11"/>
      <c r="D180" s="7" t="s">
        <v>23</v>
      </c>
      <c r="E180" s="55" t="s">
        <v>51</v>
      </c>
      <c r="F180" s="56">
        <v>40</v>
      </c>
      <c r="G180" s="56">
        <v>1.52</v>
      </c>
      <c r="H180" s="56">
        <v>0.2</v>
      </c>
      <c r="I180" s="57">
        <v>14.7</v>
      </c>
      <c r="J180" s="56">
        <v>47.33</v>
      </c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3">SUM(G177:G183)</f>
        <v>17.541</v>
      </c>
      <c r="H184" s="19">
        <f t="shared" si="83"/>
        <v>19.2</v>
      </c>
      <c r="I184" s="19">
        <f t="shared" si="83"/>
        <v>76.599999999999994</v>
      </c>
      <c r="J184" s="19">
        <f t="shared" si="83"/>
        <v>522.33000000000004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500</v>
      </c>
      <c r="G195" s="32">
        <f t="shared" ref="G195" si="87">G184+G194</f>
        <v>17.541</v>
      </c>
      <c r="H195" s="32">
        <f t="shared" ref="H195" si="88">H184+H194</f>
        <v>19.2</v>
      </c>
      <c r="I195" s="32">
        <f t="shared" ref="I195" si="89">I184+I194</f>
        <v>76.599999999999994</v>
      </c>
      <c r="J195" s="32">
        <f t="shared" ref="J195:L195" si="90">J184+J194</f>
        <v>522.33000000000004</v>
      </c>
      <c r="K195" s="32"/>
      <c r="L195" s="32">
        <f t="shared" si="90"/>
        <v>0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550.5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17.606400000000001</v>
      </c>
      <c r="H196" s="34">
        <f t="shared" si="91"/>
        <v>19.297999999999998</v>
      </c>
      <c r="I196" s="34">
        <f t="shared" si="91"/>
        <v>75.52300000000001</v>
      </c>
      <c r="J196" s="34">
        <f t="shared" si="91"/>
        <v>535.91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Филипова ЮН</cp:lastModifiedBy>
  <dcterms:created xsi:type="dcterms:W3CDTF">2022-05-16T14:23:56Z</dcterms:created>
  <dcterms:modified xsi:type="dcterms:W3CDTF">2023-10-16T07:02:16Z</dcterms:modified>
</cp:coreProperties>
</file>