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530" windowHeight="85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234" s="1"/>
  <c r="J13"/>
  <c r="J24" s="1"/>
  <c r="I13"/>
  <c r="I24" s="1"/>
  <c r="H13"/>
  <c r="H24" s="1"/>
  <c r="G13"/>
  <c r="G24" s="1"/>
  <c r="F13"/>
  <c r="F24" s="1"/>
  <c r="I234" l="1"/>
  <c r="H234"/>
  <c r="G234"/>
  <c r="F234"/>
  <c r="J234"/>
</calcChain>
</file>

<file path=xl/sharedStrings.xml><?xml version="1.0" encoding="utf-8"?>
<sst xmlns="http://schemas.openxmlformats.org/spreadsheetml/2006/main" count="288" uniqueCount="76">
  <si>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</si>
  <si>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</si>
  <si>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</si>
  <si>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</si>
  <si>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</si>
  <si>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</si>
  <si>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</si>
  <si>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</si>
  <si>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</si>
  <si>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</si>
  <si>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</si>
  <si>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</si>
  <si>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</si>
  <si>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</si>
  <si>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</si>
  <si>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</si>
  <si>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</si>
  <si>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</si>
  <si>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</si>
  <si>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</si>
  <si>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</si>
  <si>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</si>
  <si>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</si>
  <si>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</si>
  <si>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</si>
  <si>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</si>
  <si>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</si>
  <si>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</si>
  <si>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</si>
  <si>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</si>
  <si>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</si>
  <si>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</si>
  <si>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</si>
  <si>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</si>
  <si>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</si>
  <si>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</si>
  <si>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</si>
  <si>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</si>
  <si>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</si>
  <si>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</si>
  <si>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</si>
  <si>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</si>
  <si>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</si>
  <si>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</si>
  <si>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</si>
  <si>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</si>
  <si>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</si>
  <si>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</si>
  <si>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</si>
  <si>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</si>
  <si>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</si>
  <si>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</si>
  <si>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</si>
  <si>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</si>
  <si>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</si>
  <si>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</si>
  <si>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</si>
  <si>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</si>
  <si>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</si>
  <si>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</si>
  <si>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</si>
  <si>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</si>
  <si>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</si>
  <si>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</si>
  <si>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</si>
  <si>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</si>
  <si>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</si>
  <si>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</si>
  <si>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</si>
  <si>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апельсин</t>
  </si>
  <si>
    <t>салат из зеленого горошка</t>
  </si>
  <si>
    <t>икра кабачковая</t>
  </si>
  <si>
    <t>салат из фасоли и кукурузы, с солеными огурцами и гренками</t>
  </si>
  <si>
    <t>Салат из свежей квашеной капусты</t>
  </si>
  <si>
    <t>Газимова Л.Р.</t>
  </si>
  <si>
    <t>Сармановская СОШ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</si>
</sst>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5" zoomScaleNormal="85" workbookViewId="0">
      <pane xSplit="4" ySplit="5" topLeftCell="E108" activePane="bottomRight" state="frozen"/>
      <selection pane="topRight"/>
      <selection pane="bottomLeft"/>
      <selection pane="bottomRight" activeCell="L15" sqref="L1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75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74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3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5">
      <c r="A7" s="19"/>
      <c r="B7" s="20"/>
      <c r="C7" s="21"/>
      <c r="D7" s="22" t="s">
        <v>27</v>
      </c>
      <c r="E7" s="23" t="s">
        <v>70</v>
      </c>
      <c r="F7" s="24">
        <v>60</v>
      </c>
      <c r="G7" s="24">
        <v>1.79</v>
      </c>
      <c r="H7" s="24">
        <v>3.11</v>
      </c>
      <c r="I7" s="24">
        <v>3.75</v>
      </c>
      <c r="J7" s="24">
        <v>50.16</v>
      </c>
      <c r="K7" s="46"/>
      <c r="L7" s="24"/>
    </row>
    <row r="8" spans="1:12" ht="15">
      <c r="A8" s="19"/>
      <c r="B8" s="20"/>
      <c r="C8" s="21"/>
      <c r="D8" s="25" t="s">
        <v>28</v>
      </c>
      <c r="E8" s="23" t="s">
        <v>29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30</v>
      </c>
      <c r="E9" s="23" t="s">
        <v>31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32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15.879999999999999</v>
      </c>
      <c r="H13" s="31">
        <f t="shared" si="0"/>
        <v>16.02</v>
      </c>
      <c r="I13" s="31">
        <f t="shared" si="0"/>
        <v>68.98</v>
      </c>
      <c r="J13" s="31">
        <f t="shared" si="0"/>
        <v>492.31</v>
      </c>
      <c r="K13" s="47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34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35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36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37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38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39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41</v>
      </c>
      <c r="D24" s="58"/>
      <c r="E24" s="37"/>
      <c r="F24" s="38">
        <f>F13+F23</f>
        <v>520</v>
      </c>
      <c r="G24" s="38">
        <f t="shared" ref="G24:J24" si="4">G13+G23</f>
        <v>15.879999999999999</v>
      </c>
      <c r="H24" s="38">
        <f t="shared" si="4"/>
        <v>16.02</v>
      </c>
      <c r="I24" s="38">
        <f t="shared" si="4"/>
        <v>68.98</v>
      </c>
      <c r="J24" s="38">
        <f t="shared" si="4"/>
        <v>492.31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23" t="s">
        <v>42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5">
      <c r="A28" s="39"/>
      <c r="B28" s="20"/>
      <c r="C28" s="21"/>
      <c r="D28" s="25" t="s">
        <v>30</v>
      </c>
      <c r="E28" s="23" t="s">
        <v>31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5">
      <c r="A29" s="39"/>
      <c r="B29" s="20"/>
      <c r="C29" s="21"/>
      <c r="D29" s="25" t="s">
        <v>32</v>
      </c>
      <c r="E29" s="23" t="s">
        <v>44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34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35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36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37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38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39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41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45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5">
      <c r="A45" s="19"/>
      <c r="B45" s="20"/>
      <c r="C45" s="21"/>
      <c r="D45" s="22" t="s">
        <v>25</v>
      </c>
      <c r="E45" s="23" t="s">
        <v>46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5">
      <c r="A46" s="19"/>
      <c r="B46" s="20"/>
      <c r="C46" s="21"/>
      <c r="D46" s="25" t="s">
        <v>28</v>
      </c>
      <c r="E46" s="23" t="s">
        <v>47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5">
      <c r="A47" s="19"/>
      <c r="B47" s="20"/>
      <c r="C47" s="21"/>
      <c r="D47" s="25" t="s">
        <v>30</v>
      </c>
      <c r="E47" s="23" t="s">
        <v>31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5">
      <c r="A48" s="19"/>
      <c r="B48" s="20"/>
      <c r="C48" s="21"/>
      <c r="D48" s="25" t="s">
        <v>32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48</v>
      </c>
      <c r="E49" s="23" t="s">
        <v>49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34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38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39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40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41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50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5">
      <c r="A64" s="19"/>
      <c r="B64" s="20"/>
      <c r="C64" s="21"/>
      <c r="D64" s="22" t="s">
        <v>25</v>
      </c>
      <c r="E64" s="23" t="s">
        <v>51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5">
      <c r="A65" s="19"/>
      <c r="B65" s="20"/>
      <c r="C65" s="21"/>
      <c r="D65" s="25" t="s">
        <v>28</v>
      </c>
      <c r="E65" s="23" t="s">
        <v>29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5">
      <c r="A66" s="19"/>
      <c r="B66" s="20"/>
      <c r="C66" s="21"/>
      <c r="D66" s="25" t="s">
        <v>30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5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30</v>
      </c>
      <c r="E68" s="23" t="s">
        <v>31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5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5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34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37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38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39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41</v>
      </c>
      <c r="D81" s="58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5">
      <c r="A83" s="19"/>
      <c r="B83" s="20"/>
      <c r="C83" s="21"/>
      <c r="D83" s="22" t="s">
        <v>25</v>
      </c>
      <c r="E83" s="23" t="s">
        <v>55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5">
      <c r="A84" s="19"/>
      <c r="B84" s="20"/>
      <c r="C84" s="21"/>
      <c r="D84" s="25" t="s">
        <v>28</v>
      </c>
      <c r="E84" s="23" t="s">
        <v>56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30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48</v>
      </c>
      <c r="E87" s="23" t="s">
        <v>49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34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35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36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37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38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39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41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5">
      <c r="A102" s="19"/>
      <c r="B102" s="20"/>
      <c r="C102" s="21"/>
      <c r="D102" s="22" t="s">
        <v>27</v>
      </c>
      <c r="E102" s="23" t="s">
        <v>71</v>
      </c>
      <c r="F102" s="24">
        <v>60</v>
      </c>
      <c r="G102" s="24">
        <v>1.04</v>
      </c>
      <c r="H102" s="24">
        <v>3.31</v>
      </c>
      <c r="I102" s="24">
        <v>5.03</v>
      </c>
      <c r="J102" s="24">
        <v>50.28</v>
      </c>
      <c r="K102" s="46">
        <v>47</v>
      </c>
      <c r="L102" s="24"/>
    </row>
    <row r="103" spans="1:12" ht="15">
      <c r="A103" s="19"/>
      <c r="B103" s="20"/>
      <c r="C103" s="21"/>
      <c r="D103" s="25" t="s">
        <v>28</v>
      </c>
      <c r="E103" s="23" t="s">
        <v>47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5">
      <c r="A104" s="19"/>
      <c r="B104" s="20"/>
      <c r="C104" s="21"/>
      <c r="D104" s="25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32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33</v>
      </c>
      <c r="E108" s="30"/>
      <c r="F108" s="31">
        <f>SUM(F101:F107)</f>
        <v>518</v>
      </c>
      <c r="G108" s="31">
        <f t="shared" ref="G108:J108" si="54">SUM(G101:G107)</f>
        <v>16.059999999999999</v>
      </c>
      <c r="H108" s="31">
        <f t="shared" si="54"/>
        <v>16.100000000000001</v>
      </c>
      <c r="I108" s="31">
        <f t="shared" si="54"/>
        <v>70.179999999999993</v>
      </c>
      <c r="J108" s="31">
        <f t="shared" si="54"/>
        <v>455.3</v>
      </c>
      <c r="K108" s="47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34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35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36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38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39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40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41</v>
      </c>
      <c r="D119" s="58"/>
      <c r="E119" s="37"/>
      <c r="F119" s="38">
        <f>F108+F118</f>
        <v>518</v>
      </c>
      <c r="G119" s="38">
        <f t="shared" ref="G119:J119" si="58">G108+G118</f>
        <v>16.059999999999999</v>
      </c>
      <c r="H119" s="38">
        <f t="shared" si="58"/>
        <v>16.100000000000001</v>
      </c>
      <c r="I119" s="38">
        <f t="shared" si="58"/>
        <v>70.179999999999993</v>
      </c>
      <c r="J119" s="38">
        <f t="shared" si="58"/>
        <v>455.3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28</v>
      </c>
      <c r="E122" s="23" t="s">
        <v>59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30</v>
      </c>
      <c r="E123" s="23" t="s">
        <v>52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30</v>
      </c>
      <c r="E125" s="23" t="s">
        <v>31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34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35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36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37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38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39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40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41</v>
      </c>
      <c r="D138" s="58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16" t="s">
        <v>25</v>
      </c>
      <c r="E139" s="17" t="s">
        <v>60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5">
      <c r="A140" s="19"/>
      <c r="B140" s="20"/>
      <c r="C140" s="21"/>
      <c r="D140" s="22" t="s">
        <v>25</v>
      </c>
      <c r="E140" s="23" t="s">
        <v>51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28</v>
      </c>
      <c r="E141" s="23" t="s">
        <v>61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32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27</v>
      </c>
      <c r="E144" s="23" t="s">
        <v>62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34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35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36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37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38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39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41</v>
      </c>
      <c r="D157" s="58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63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28</v>
      </c>
      <c r="E160" s="23" t="s">
        <v>64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30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32</v>
      </c>
      <c r="E162" s="23" t="s">
        <v>44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30</v>
      </c>
      <c r="E163" s="23" t="s">
        <v>31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34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35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36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38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39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40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41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25.5">
      <c r="A178" s="19"/>
      <c r="B178" s="20"/>
      <c r="C178" s="21"/>
      <c r="D178" s="22" t="s">
        <v>27</v>
      </c>
      <c r="E178" s="23" t="s">
        <v>72</v>
      </c>
      <c r="F178" s="24">
        <v>60</v>
      </c>
      <c r="G178" s="24">
        <v>3.26</v>
      </c>
      <c r="H178" s="24">
        <v>3.18</v>
      </c>
      <c r="I178" s="24">
        <v>25.98</v>
      </c>
      <c r="J178" s="24">
        <v>120.87</v>
      </c>
      <c r="K178" s="46"/>
      <c r="L178" s="24"/>
    </row>
    <row r="179" spans="1:12" ht="15">
      <c r="A179" s="19"/>
      <c r="B179" s="20"/>
      <c r="C179" s="21"/>
      <c r="D179" s="25" t="s">
        <v>28</v>
      </c>
      <c r="E179" s="23" t="s">
        <v>65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30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32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18.57</v>
      </c>
      <c r="H184" s="31">
        <f t="shared" si="84"/>
        <v>19.419999999999998</v>
      </c>
      <c r="I184" s="31">
        <f t="shared" si="84"/>
        <v>79.66</v>
      </c>
      <c r="J184" s="31">
        <f t="shared" si="84"/>
        <v>559.91999999999996</v>
      </c>
      <c r="K184" s="47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34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35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37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38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39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40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41</v>
      </c>
      <c r="D195" s="58"/>
      <c r="E195" s="37"/>
      <c r="F195" s="38">
        <f>F184+F194</f>
        <v>520</v>
      </c>
      <c r="G195" s="38">
        <f t="shared" ref="G195" si="88">G184+G194</f>
        <v>18.57</v>
      </c>
      <c r="H195" s="38">
        <f t="shared" ref="H195" si="89">H184+H194</f>
        <v>19.419999999999998</v>
      </c>
      <c r="I195" s="38">
        <f t="shared" ref="I195" si="90">I184+I194</f>
        <v>79.66</v>
      </c>
      <c r="J195" s="38">
        <f t="shared" ref="J195:L195" si="91">J184+J194</f>
        <v>559.91999999999996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66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28</v>
      </c>
      <c r="E198" s="23" t="s">
        <v>29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32</v>
      </c>
      <c r="E200" s="23" t="s">
        <v>69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34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35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36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37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39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40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41</v>
      </c>
      <c r="D214" s="58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67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5">
      <c r="A216" s="19"/>
      <c r="B216" s="20"/>
      <c r="C216" s="21"/>
      <c r="D216" s="22" t="s">
        <v>27</v>
      </c>
      <c r="E216" s="23" t="s">
        <v>73</v>
      </c>
      <c r="F216" s="24">
        <v>60</v>
      </c>
      <c r="G216" s="24">
        <v>1.02</v>
      </c>
      <c r="H216" s="24">
        <v>3</v>
      </c>
      <c r="I216" s="24">
        <v>8.07</v>
      </c>
      <c r="J216" s="24">
        <v>51.42</v>
      </c>
      <c r="K216" s="46">
        <v>47</v>
      </c>
      <c r="L216" s="24"/>
    </row>
    <row r="217" spans="1:12" ht="15">
      <c r="A217" s="19"/>
      <c r="B217" s="20"/>
      <c r="C217" s="21"/>
      <c r="D217" s="25" t="s">
        <v>28</v>
      </c>
      <c r="E217" s="23" t="s">
        <v>47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5">
      <c r="A218" s="19"/>
      <c r="B218" s="20"/>
      <c r="C218" s="21"/>
      <c r="D218" s="25" t="s">
        <v>30</v>
      </c>
      <c r="E218" s="23" t="s">
        <v>52</v>
      </c>
      <c r="F218" s="24">
        <v>35</v>
      </c>
      <c r="G218" s="24">
        <v>2.66</v>
      </c>
      <c r="H218" s="24">
        <v>0.28000000000000003</v>
      </c>
      <c r="I218" s="24">
        <v>17.22</v>
      </c>
      <c r="J218" s="24">
        <v>82.25</v>
      </c>
      <c r="K218" s="46"/>
      <c r="L218" s="24"/>
    </row>
    <row r="219" spans="1:12" ht="15">
      <c r="A219" s="19"/>
      <c r="B219" s="20"/>
      <c r="C219" s="21"/>
      <c r="D219" s="25" t="s">
        <v>32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523</v>
      </c>
      <c r="G222" s="31">
        <f t="shared" ref="G222:J222" si="98">SUM(G215:G221)</f>
        <v>18.95</v>
      </c>
      <c r="H222" s="31">
        <f t="shared" si="98"/>
        <v>19.490000000000002</v>
      </c>
      <c r="I222" s="31">
        <f t="shared" si="98"/>
        <v>80.069999999999993</v>
      </c>
      <c r="J222" s="31">
        <f t="shared" si="98"/>
        <v>561.75</v>
      </c>
      <c r="K222" s="47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34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35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36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37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38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39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40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41</v>
      </c>
      <c r="D233" s="58"/>
      <c r="E233" s="37"/>
      <c r="F233" s="38">
        <f>F222+F232</f>
        <v>523</v>
      </c>
      <c r="G233" s="38">
        <f t="shared" ref="G233:J233" si="102">G222+G232</f>
        <v>18.95</v>
      </c>
      <c r="H233" s="38">
        <f t="shared" si="102"/>
        <v>19.490000000000002</v>
      </c>
      <c r="I233" s="38">
        <f t="shared" si="102"/>
        <v>80.069999999999993</v>
      </c>
      <c r="J233" s="38">
        <f t="shared" si="102"/>
        <v>561.75</v>
      </c>
      <c r="K233" s="38"/>
      <c r="L233" s="38">
        <f t="shared" ref="L233" si="103">L222+L232</f>
        <v>74.77</v>
      </c>
    </row>
    <row r="234" spans="1:12" ht="13.9" customHeight="1">
      <c r="A234" s="48"/>
      <c r="B234" s="49"/>
      <c r="C234" s="59" t="s">
        <v>68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538.08333333333337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18.149166666666662</v>
      </c>
      <c r="H234" s="50">
        <f t="shared" si="104"/>
        <v>18.189999999999998</v>
      </c>
      <c r="I234" s="50">
        <f t="shared" si="104"/>
        <v>75.423333333333332</v>
      </c>
      <c r="J234" s="50">
        <f t="shared" si="104"/>
        <v>537.49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2026-04-05T09:48:32Z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