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H594" l="1"/>
  <c r="I594"/>
  <c r="J594"/>
  <c r="F594"/>
  <c r="G594"/>
  <c r="L531"/>
  <c r="L536"/>
  <c r="L88"/>
  <c r="L447"/>
  <c r="L452"/>
  <c r="L165"/>
  <c r="L130"/>
  <c r="L131"/>
  <c r="L101"/>
  <c r="L405"/>
  <c r="L410"/>
  <c r="L521"/>
  <c r="L551"/>
  <c r="L417"/>
  <c r="L326"/>
  <c r="L321"/>
  <c r="L466"/>
  <c r="L578"/>
  <c r="L573"/>
  <c r="L214"/>
  <c r="L249"/>
  <c r="L375"/>
  <c r="L215"/>
  <c r="L185"/>
  <c r="L46"/>
  <c r="L32"/>
  <c r="L27"/>
  <c r="L593"/>
  <c r="L563"/>
  <c r="L333"/>
  <c r="L383"/>
  <c r="L353"/>
  <c r="L256"/>
  <c r="L207"/>
  <c r="L489"/>
  <c r="L494"/>
  <c r="L89"/>
  <c r="L59"/>
  <c r="L459"/>
  <c r="L382"/>
  <c r="L173"/>
  <c r="L143"/>
  <c r="L424"/>
  <c r="L74"/>
  <c r="L69"/>
  <c r="L195"/>
  <c r="L200"/>
  <c r="L509"/>
  <c r="L479"/>
  <c r="L585"/>
  <c r="L298"/>
  <c r="L291"/>
  <c r="L437"/>
  <c r="L467"/>
  <c r="L257"/>
  <c r="L227"/>
  <c r="L81"/>
  <c r="L395"/>
  <c r="L425"/>
  <c r="L508"/>
  <c r="L242"/>
  <c r="L237"/>
  <c r="L116"/>
  <c r="L111"/>
  <c r="L158"/>
  <c r="L153"/>
  <c r="L284"/>
  <c r="L279"/>
  <c r="L123"/>
  <c r="L299"/>
  <c r="L269"/>
  <c r="L501"/>
  <c r="L17"/>
  <c r="L47"/>
  <c r="L594"/>
  <c r="L543"/>
  <c r="L172"/>
  <c r="L341"/>
  <c r="L311"/>
  <c r="L550"/>
  <c r="L39"/>
  <c r="L363"/>
  <c r="L368"/>
  <c r="L592"/>
  <c r="L340"/>
</calcChain>
</file>

<file path=xl/sharedStrings.xml><?xml version="1.0" encoding="utf-8"?>
<sst xmlns="http://schemas.openxmlformats.org/spreadsheetml/2006/main" count="617" uniqueCount="90">
  <si>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</si>
  <si>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</si>
  <si>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</si>
  <si>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</si>
  <si>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</si>
  <si>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</si>
  <si>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</si>
  <si>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</si>
  <si>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</si>
  <si>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</si>
  <si>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</si>
  <si>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</si>
  <si>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</si>
  <si>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</si>
  <si>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</si>
  <si>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</si>
  <si>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</si>
  <si>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</si>
  <si>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</si>
  <si>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</si>
  <si>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</si>
  <si>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</si>
  <si>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</si>
  <si>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</si>
  <si>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</si>
  <si>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</si>
  <si>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</si>
  <si>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</si>
  <si>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</si>
  <si>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</si>
  <si>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</si>
  <si>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</si>
  <si>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</si>
  <si>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</si>
  <si>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</si>
  <si>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</si>
  <si>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</si>
  <si>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</si>
  <si>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</si>
  <si>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</si>
  <si>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</si>
  <si>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</si>
  <si>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</si>
  <si>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</si>
  <si>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</si>
  <si>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в/с</t>
  </si>
  <si>
    <t>хлеб дарницкий</t>
  </si>
  <si>
    <t>Компот из сухофруктов</t>
  </si>
  <si>
    <t>Чай с сахаром</t>
  </si>
  <si>
    <t>салат из моркови с яблоками</t>
  </si>
  <si>
    <t>Котлета из мясо птицы</t>
  </si>
  <si>
    <t>Макаронные изделия отварные с маслом сливочным</t>
  </si>
  <si>
    <t>ттк</t>
  </si>
  <si>
    <t>Яблоки свежие</t>
  </si>
  <si>
    <t>Сырники из творога с кашей мол "Дружба" с маслом слив</t>
  </si>
  <si>
    <t>Гуляш из говядины</t>
  </si>
  <si>
    <t>Каша гречневая рассыпчатая с сыром порционным</t>
  </si>
  <si>
    <t>171/15</t>
  </si>
  <si>
    <t>Чай с сахаром, с лимоном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</si>
  <si>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</si>
  <si>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</si>
  <si>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</si>
  <si>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</si>
  <si>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 xml:space="preserve">хлеб пшеничный </t>
  </si>
  <si>
    <t>хлеб ржаной</t>
  </si>
  <si>
    <t>Тефтели мясные в сметанно-томатном соусе</t>
  </si>
  <si>
    <t>279/331</t>
  </si>
  <si>
    <t>Напиток из свежих фруктов</t>
  </si>
  <si>
    <t>сыр порционно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</si>
  <si>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</si>
  <si>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</si>
  <si>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</si>
  <si>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Хлеб ржаной</t>
  </si>
  <si>
    <t>Сырники из творога с кашей пшенный молоч с масл слив</t>
  </si>
  <si>
    <t>Чай "Витаминный" с шиповником</t>
  </si>
  <si>
    <t>Плов из говядины с рисовой крупой</t>
  </si>
  <si>
    <t>Салат из отварной свеклы</t>
  </si>
  <si>
    <t>Рыба тушенная с овощами</t>
  </si>
  <si>
    <t>Пюре картофельное м маслом сливочным</t>
  </si>
  <si>
    <t>Компот из свежих яблок</t>
  </si>
  <si>
    <t>Тефтели курин с гречневой крупой в сметан-томатн соусе</t>
  </si>
  <si>
    <t>Какао с молоком</t>
  </si>
  <si>
    <t>Яблоки</t>
  </si>
  <si>
    <t>Овощи тушеные с мясом</t>
  </si>
  <si>
    <t>143/241</t>
  </si>
  <si>
    <t>Котлеты "Аппетитные"</t>
  </si>
  <si>
    <t>Каша гречневая рассыпчатая с маслом сливочным</t>
  </si>
  <si>
    <t>МБОУ "Большенуркеевская СОШ"</t>
  </si>
  <si>
    <t>Шайхеразиева Л.Н.</t>
  </si>
  <si>
    <t>директор школы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</si>
</sst>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80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9" t="s">
        <v>87</v>
      </c>
      <c r="D1" s="70"/>
      <c r="E1" s="70"/>
      <c r="F1" s="13" t="s">
        <v>16</v>
      </c>
      <c r="G1" s="2" t="s">
        <v>17</v>
      </c>
      <c r="H1" s="71" t="s">
        <v>89</v>
      </c>
      <c r="I1" s="71"/>
      <c r="J1" s="71"/>
      <c r="K1" s="71"/>
    </row>
    <row r="2" spans="1:12" ht="18">
      <c r="A2" s="43" t="s">
        <v>6</v>
      </c>
      <c r="C2" s="2"/>
      <c r="G2" s="2" t="s">
        <v>18</v>
      </c>
      <c r="H2" s="71" t="s">
        <v>88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58" t="s">
        <v>50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52</v>
      </c>
      <c r="L6" s="48"/>
    </row>
    <row r="7" spans="1:12" ht="15">
      <c r="A7" s="25"/>
      <c r="B7" s="16"/>
      <c r="C7" s="11"/>
      <c r="D7" s="6" t="s">
        <v>30</v>
      </c>
      <c r="E7" s="60" t="s">
        <v>51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>
      <c r="A8" s="25"/>
      <c r="B8" s="16"/>
      <c r="C8" s="11"/>
      <c r="D8" s="7" t="s">
        <v>22</v>
      </c>
      <c r="E8" s="61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23</v>
      </c>
      <c r="E11" s="50" t="s">
        <v>46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>
      <c r="A12" s="25"/>
      <c r="B12" s="16"/>
      <c r="C12" s="11"/>
      <c r="D12" s="6" t="s">
        <v>27</v>
      </c>
      <c r="E12" s="63" t="s">
        <v>49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 t="s">
        <v>52</v>
      </c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15.75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54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52</v>
      </c>
      <c r="L48" s="48"/>
    </row>
    <row r="49" spans="1:12" ht="15">
      <c r="A49" s="15"/>
      <c r="B49" s="16"/>
      <c r="C49" s="11"/>
      <c r="D49" s="59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48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 t="s">
        <v>53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46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 t="shared" ref="H55" si="9">SUM(H48:H54)</f>
        <v>16.07</v>
      </c>
      <c r="I55" s="21">
        <f t="shared" ref="I55" si="10">SUM(I48:I54)</f>
        <v>64.009999999999991</v>
      </c>
      <c r="J55" s="21">
        <f t="shared" ref="J55" si="11">SUM(J48:J54)</f>
        <v>477.29999999999995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16.07</v>
      </c>
      <c r="I89" s="34">
        <f t="shared" ref="I89" si="40">I55+I59+I69+I74+I81+I88</f>
        <v>64.009999999999991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>
      <c r="A91" s="25"/>
      <c r="B91" s="16"/>
      <c r="C91" s="11"/>
      <c r="D91" s="6" t="s">
        <v>30</v>
      </c>
      <c r="E91" s="50" t="s">
        <v>56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57</v>
      </c>
      <c r="L91" s="51"/>
    </row>
    <row r="92" spans="1:12" ht="15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46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/>
      <c r="L95" s="51"/>
    </row>
    <row r="96" spans="1:12" ht="1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60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 t="s">
        <v>52</v>
      </c>
      <c r="L132" s="48"/>
    </row>
    <row r="133" spans="1:12" ht="15">
      <c r="A133" s="25"/>
      <c r="B133" s="16"/>
      <c r="C133" s="11"/>
      <c r="D133" s="6" t="s">
        <v>30</v>
      </c>
      <c r="E133" s="50" t="s">
        <v>61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>
      <c r="A134" s="25"/>
      <c r="B134" s="16"/>
      <c r="C134" s="11"/>
      <c r="D134" s="7" t="s">
        <v>22</v>
      </c>
      <c r="E134" s="50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63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 t="s">
        <v>27</v>
      </c>
      <c r="E137" s="50" t="s">
        <v>59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52</v>
      </c>
      <c r="L137" s="51"/>
    </row>
    <row r="138" spans="1:12" ht="15">
      <c r="A138" s="25"/>
      <c r="B138" s="16"/>
      <c r="C138" s="11"/>
      <c r="D138" s="6" t="s">
        <v>23</v>
      </c>
      <c r="E138" s="50" t="s">
        <v>64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81.72</v>
      </c>
      <c r="J139" s="21">
        <f t="shared" ref="J139" si="80">SUM(J132:J138)</f>
        <v>571.65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81.72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100</v>
      </c>
      <c r="G174" s="48">
        <v>7.2839999999999998</v>
      </c>
      <c r="H174" s="48">
        <v>11.94</v>
      </c>
      <c r="I174" s="48">
        <v>8.36</v>
      </c>
      <c r="J174" s="48">
        <v>124</v>
      </c>
      <c r="K174" s="49" t="s">
        <v>66</v>
      </c>
      <c r="L174" s="48"/>
    </row>
    <row r="175" spans="1:12" ht="15">
      <c r="A175" s="25"/>
      <c r="B175" s="16"/>
      <c r="C175" s="11"/>
      <c r="D175" s="6" t="s">
        <v>30</v>
      </c>
      <c r="E175" s="50" t="s">
        <v>51</v>
      </c>
      <c r="F175" s="51">
        <v>185</v>
      </c>
      <c r="G175" s="51">
        <v>5.0999999999999996</v>
      </c>
      <c r="H175" s="51">
        <v>3.62</v>
      </c>
      <c r="I175" s="51">
        <v>31.96</v>
      </c>
      <c r="J175" s="51">
        <v>176.1</v>
      </c>
      <c r="K175" s="52">
        <v>203</v>
      </c>
      <c r="L175" s="51"/>
    </row>
    <row r="176" spans="1:12" ht="15">
      <c r="A176" s="25"/>
      <c r="B176" s="16"/>
      <c r="C176" s="11"/>
      <c r="D176" s="7" t="s">
        <v>22</v>
      </c>
      <c r="E176" s="50" t="s">
        <v>67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52</v>
      </c>
      <c r="L176" s="51"/>
    </row>
    <row r="177" spans="1:12" ht="15">
      <c r="A177" s="25"/>
      <c r="B177" s="16"/>
      <c r="C177" s="11"/>
      <c r="D177" s="7" t="s">
        <v>23</v>
      </c>
      <c r="E177" s="50" t="s">
        <v>45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 t="s">
        <v>68</v>
      </c>
      <c r="F180" s="51">
        <v>15</v>
      </c>
      <c r="G180" s="51">
        <v>3.95</v>
      </c>
      <c r="H180" s="51">
        <v>3.99</v>
      </c>
      <c r="I180" s="51">
        <v>0</v>
      </c>
      <c r="J180" s="51">
        <v>51.5</v>
      </c>
      <c r="K180" s="52">
        <v>15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20.093999999999998</v>
      </c>
      <c r="H181" s="21">
        <f t="shared" ref="H181" si="113">SUM(H174:H180)</f>
        <v>20.079999999999998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545</v>
      </c>
      <c r="G215" s="34">
        <f t="shared" ref="G215" si="141">G181+G185+G195+G200+G207+G214</f>
        <v>20.093999999999998</v>
      </c>
      <c r="H215" s="34">
        <f t="shared" ref="H215" si="142">H181+H185+H195+H200+H207+H214</f>
        <v>20.079999999999998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/>
    </row>
    <row r="217" spans="1:12" ht="15">
      <c r="A217" s="25"/>
      <c r="B217" s="16"/>
      <c r="C217" s="11"/>
      <c r="D217" s="6" t="s">
        <v>30</v>
      </c>
      <c r="E217" s="50" t="s">
        <v>71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>
      <c r="A219" s="25"/>
      <c r="B219" s="16"/>
      <c r="C219" s="11"/>
      <c r="D219" s="7" t="s">
        <v>23</v>
      </c>
      <c r="E219" s="50" t="s">
        <v>72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27</v>
      </c>
      <c r="E221" s="50" t="s">
        <v>69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565.69000000000005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565.69000000000005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52</v>
      </c>
      <c r="L300" s="48"/>
    </row>
    <row r="301" spans="1:12" ht="1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 t="s">
        <v>74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45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72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75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>
      <c r="A343" s="15"/>
      <c r="B343" s="16"/>
      <c r="C343" s="11"/>
      <c r="D343" s="6" t="s">
        <v>30</v>
      </c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48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>
      <c r="A345" s="15"/>
      <c r="B345" s="16"/>
      <c r="C345" s="11"/>
      <c r="D345" s="7" t="s">
        <v>23</v>
      </c>
      <c r="E345" s="50" t="s">
        <v>45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72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/>
    </row>
    <row r="385" spans="1:12" ht="15">
      <c r="A385" s="25"/>
      <c r="B385" s="16"/>
      <c r="C385" s="11"/>
      <c r="D385" s="6" t="s">
        <v>30</v>
      </c>
      <c r="E385" s="50" t="s">
        <v>78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150.44999999999999</v>
      </c>
      <c r="K385" s="52">
        <v>312</v>
      </c>
      <c r="L385" s="51"/>
    </row>
    <row r="386" spans="1:12" ht="15">
      <c r="A386" s="25"/>
      <c r="B386" s="16"/>
      <c r="C386" s="11"/>
      <c r="D386" s="7" t="s">
        <v>22</v>
      </c>
      <c r="E386" s="50" t="s">
        <v>79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5">
      <c r="A387" s="25"/>
      <c r="B387" s="16"/>
      <c r="C387" s="11"/>
      <c r="D387" s="7" t="s">
        <v>23</v>
      </c>
      <c r="E387" s="50" t="s">
        <v>45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27</v>
      </c>
      <c r="E389" s="50" t="s">
        <v>76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>
      <c r="A390" s="25"/>
      <c r="B390" s="16"/>
      <c r="C390" s="11"/>
      <c r="D390" s="6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467.97999999999996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467.97999999999996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52</v>
      </c>
      <c r="L426" s="48"/>
    </row>
    <row r="427" spans="1:12" ht="15">
      <c r="A427" s="25"/>
      <c r="B427" s="16"/>
      <c r="C427" s="11"/>
      <c r="D427" s="6" t="s">
        <v>30</v>
      </c>
      <c r="E427" s="50" t="s">
        <v>51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>
      <c r="A428" s="25"/>
      <c r="B428" s="16"/>
      <c r="C428" s="11"/>
      <c r="D428" s="7" t="s">
        <v>22</v>
      </c>
      <c r="E428" s="50" t="s">
        <v>81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79.599999999999994</v>
      </c>
      <c r="K428" s="52">
        <v>382</v>
      </c>
      <c r="L428" s="51"/>
    </row>
    <row r="429" spans="1:12" ht="15">
      <c r="A429" s="25"/>
      <c r="B429" s="16"/>
      <c r="C429" s="11"/>
      <c r="D429" s="7" t="s">
        <v>23</v>
      </c>
      <c r="E429" s="50" t="s">
        <v>45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 t="s">
        <v>23</v>
      </c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490.04999999999995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490.04999999999995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83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84</v>
      </c>
      <c r="L468" s="48"/>
    </row>
    <row r="469" spans="1:12" ht="15">
      <c r="A469" s="25"/>
      <c r="B469" s="16"/>
      <c r="C469" s="11"/>
      <c r="D469" s="6" t="s">
        <v>30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>
      <c r="A471" s="25"/>
      <c r="B471" s="16"/>
      <c r="C471" s="11"/>
      <c r="D471" s="7" t="s">
        <v>23</v>
      </c>
      <c r="E471" s="50" t="s">
        <v>63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 t="s">
        <v>82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85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 t="s">
        <v>52</v>
      </c>
      <c r="L510" s="48"/>
    </row>
    <row r="511" spans="1:12" ht="15">
      <c r="A511" s="25"/>
      <c r="B511" s="16"/>
      <c r="C511" s="11"/>
      <c r="D511" s="6" t="s">
        <v>30</v>
      </c>
      <c r="E511" s="50" t="s">
        <v>86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>
      <c r="A512" s="25"/>
      <c r="B512" s="16"/>
      <c r="C512" s="11"/>
      <c r="D512" s="7" t="s">
        <v>22</v>
      </c>
      <c r="E512" s="50" t="s">
        <v>58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45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27</v>
      </c>
      <c r="E515" s="50" t="s">
        <v>69</v>
      </c>
      <c r="F515" s="51">
        <v>80</v>
      </c>
      <c r="G515" s="51">
        <v>1.06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5">
      <c r="A516" s="25"/>
      <c r="B516" s="16"/>
      <c r="C516" s="11"/>
      <c r="D516" s="6" t="s">
        <v>31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20.14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553</v>
      </c>
      <c r="G551" s="34">
        <f t="shared" ref="G551" si="417">G517+G521+G531+G536+G543+G550</f>
        <v>20.14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18.550333333333327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548.00333333333344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dcterms:created xsi:type="dcterms:W3CDTF">2022-05-16T14:23:56Z</dcterms:created>
  <dcterms:modified xsi:type="dcterms:W3CDTF">2025-01-13T05:39:48Z</dcterms:modified>
</cp:coreProperties>
</file>