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12" i="1" l="1"/>
  <c r="E8" i="1"/>
  <c r="G13" i="1" l="1"/>
  <c r="H13" i="1"/>
  <c r="I13" i="1"/>
  <c r="J13" i="1"/>
  <c r="F13" i="1"/>
  <c r="F12" i="1"/>
  <c r="G8" i="1"/>
  <c r="H8" i="1"/>
  <c r="I8" i="1"/>
  <c r="J8" i="1"/>
  <c r="F8" i="1"/>
  <c r="H12" i="1" l="1"/>
  <c r="I12" i="1"/>
  <c r="J12" i="1"/>
  <c r="G12" i="1"/>
</calcChain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<sst xmlns="http://schemas.openxmlformats.org/spreadsheetml/2006/main" count="35" uniqueCount="35">
  <si>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</si>
  <si>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</si>
  <si>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</si>
  <si>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</si>
  <si>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</si>
  <si>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</si>
  <si>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</si>
  <si>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</si>
  <si>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</si>
  <si>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</si>
  <si>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</si>
  <si>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</si>
  <si>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</si>
  <si>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</si>
  <si>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</si>
  <si>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сладкое</t>
  </si>
  <si>
    <t>гор.блюдо</t>
  </si>
  <si>
    <t>хлеб</t>
  </si>
  <si>
    <t>Завтрак 2</t>
  </si>
  <si>
    <t>Каша  молочная из манной крупы со сливочным маслом</t>
  </si>
  <si>
    <t>Чай с сахаром</t>
  </si>
  <si>
    <t>хлеб сельский</t>
  </si>
  <si>
    <t>667:759</t>
  </si>
  <si>
    <t>Компот из урюка и яблок</t>
  </si>
  <si>
    <t>Каша гречневая рассыпчатая со сливочным маслом</t>
  </si>
  <si>
    <t>Котлеты из мяса птицы с соусом</t>
  </si>
  <si>
    <t>122,80</t>
  </si>
  <si>
    <t>3,56</t>
  </si>
  <si>
    <t>2,88</t>
  </si>
  <si>
    <t>19,60</t>
  </si>
  <si>
    <t xml:space="preserve">Хлеб пшеничный </t>
  </si>
  <si>
    <t xml:space="preserve">Завтрак </t>
  </si>
  <si>
    <t>гор. напиток</t>
  </si>
  <si>
    <t>хлеб черн.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</si>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</sst>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\ _₽"/>
  </numFmts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2" fillId="4" borderId="1" xfId="0" applyNumberFormat="1" applyFont="1" applyFill="1" applyBorder="1" applyAlignment="1">
      <alignment wrapText="1"/>
    </xf>
    <xf numFmtId="0" fontId="2" fillId="4" borderId="11" xfId="0" applyNumberFormat="1" applyFont="1" applyFill="1" applyBorder="1" applyAlignment="1">
      <alignment wrapText="1"/>
    </xf>
    <xf numFmtId="0" fontId="2" fillId="3" borderId="1" xfId="0" applyNumberFormat="1" applyFont="1" applyFill="1" applyBorder="1"/>
    <xf numFmtId="0" fontId="2" fillId="0" borderId="0" xfId="0" applyNumberFormat="1" applyFont="1" applyAlignment="1">
      <alignment horizontal="center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4" borderId="3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4" borderId="15" xfId="0" applyNumberFormat="1" applyFont="1" applyFill="1" applyBorder="1" applyAlignment="1">
      <alignment horizontal="center" vertical="center"/>
    </xf>
    <xf numFmtId="0" fontId="2" fillId="2" borderId="16" xfId="0" applyNumberFormat="1" applyFont="1" applyFill="1" applyBorder="1" applyAlignment="1">
      <alignment horizontal="center" vertical="center"/>
    </xf>
    <xf numFmtId="0" fontId="2" fillId="2" borderId="17" xfId="0" applyNumberFormat="1" applyFont="1" applyFill="1" applyBorder="1" applyAlignment="1">
      <alignment horizontal="center" vertical="center"/>
    </xf>
    <xf numFmtId="0" fontId="2" fillId="2" borderId="18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4" borderId="1" xfId="0" applyNumberFormat="1" applyFont="1" applyFill="1" applyBorder="1" applyAlignment="1">
      <alignment horizontal="center" vertical="center"/>
    </xf>
    <xf numFmtId="0" fontId="2" fillId="4" borderId="7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4" borderId="11" xfId="0" applyNumberFormat="1" applyFont="1" applyFill="1" applyBorder="1" applyAlignment="1">
      <alignment horizontal="center" vertical="center"/>
    </xf>
    <xf numFmtId="0" fontId="2" fillId="4" borderId="12" xfId="0" applyNumberFormat="1" applyFont="1" applyFill="1" applyBorder="1" applyAlignment="1">
      <alignment horizontal="center" vertical="center"/>
    </xf>
    <xf numFmtId="1" fontId="2" fillId="2" borderId="6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49" fontId="1" fillId="4" borderId="1" xfId="0" applyNumberFormat="1" applyFont="1" applyFill="1" applyBorder="1" applyAlignment="1">
      <alignment horizontal="center" vertical="center"/>
    </xf>
    <xf numFmtId="49" fontId="1" fillId="4" borderId="7" xfId="0" applyNumberFormat="1" applyFont="1" applyFill="1" applyBorder="1" applyAlignment="1">
      <alignment horizontal="center" vertical="center"/>
    </xf>
    <xf numFmtId="2" fontId="3" fillId="2" borderId="8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164" fontId="2" fillId="4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4" borderId="11" xfId="0" applyNumberFormat="1" applyFont="1" applyFill="1" applyBorder="1" applyAlignment="1">
      <alignment horizontal="center" vertical="center"/>
    </xf>
    <xf numFmtId="164" fontId="3" fillId="2" borderId="8" xfId="0" applyNumberFormat="1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98" zoomScaleNormal="98" workbookViewId="0">
      <selection activeCell="B1" sqref="B1:D1"/>
    </sheetView>
  </sheetViews>
  <sheetFormatPr defaultColWidth="9.140625" defaultRowHeight="15.75" x14ac:dyDescent="0.25"/>
  <cols>
    <col min="1" max="1" width="12.140625" style="2" customWidth="1"/>
    <col min="2" max="2" width="11.5703125" style="2" customWidth="1"/>
    <col min="3" max="3" width="9.42578125" style="2" customWidth="1"/>
    <col min="4" max="4" width="41.5703125" style="2" customWidth="1"/>
    <col min="5" max="5" width="10.140625" style="2" customWidth="1"/>
    <col min="6" max="6" width="9.140625" style="2"/>
    <col min="7" max="7" width="13.42578125" style="2" customWidth="1"/>
    <col min="8" max="8" width="13.7109375" style="2" customWidth="1"/>
    <col min="9" max="9" width="11.7109375" style="2" customWidth="1"/>
    <col min="10" max="10" width="11.5703125" style="2" customWidth="1"/>
    <col min="11" max="16384" width="9.140625" style="2"/>
  </cols>
  <sheetData>
    <row r="1" spans="1:10" x14ac:dyDescent="0.25">
      <c r="A1" s="2" t="s">
        <v>0</v>
      </c>
      <c r="B1" s="46" t="s">
        <v>34</v>
      </c>
      <c r="C1" s="47"/>
      <c r="D1" s="48"/>
      <c r="E1" s="2" t="s">
        <v>1</v>
      </c>
      <c r="F1" s="3"/>
      <c r="I1" s="2" t="s">
        <v>2</v>
      </c>
      <c r="J1" s="4">
        <v>45992</v>
      </c>
    </row>
    <row r="2" spans="1:10" ht="7.5" customHeight="1" thickBot="1" x14ac:dyDescent="0.3"/>
    <row r="3" spans="1:10" ht="31.5" x14ac:dyDescent="0.25">
      <c r="A3" s="11" t="s">
        <v>3</v>
      </c>
      <c r="B3" s="12" t="s">
        <v>4</v>
      </c>
      <c r="C3" s="13" t="s">
        <v>5</v>
      </c>
      <c r="D3" s="5" t="s">
        <v>6</v>
      </c>
      <c r="E3" s="21" t="s">
        <v>7</v>
      </c>
      <c r="F3" s="21" t="s">
        <v>8</v>
      </c>
      <c r="G3" s="21" t="s">
        <v>9</v>
      </c>
      <c r="H3" s="21" t="s">
        <v>10</v>
      </c>
      <c r="I3" s="21" t="s">
        <v>11</v>
      </c>
      <c r="J3" s="22" t="s">
        <v>12</v>
      </c>
    </row>
    <row r="4" spans="1:10" x14ac:dyDescent="0.25">
      <c r="A4" s="49" t="s">
        <v>31</v>
      </c>
      <c r="B4" s="14" t="s">
        <v>13</v>
      </c>
      <c r="C4" s="15" t="s">
        <v>22</v>
      </c>
      <c r="D4" s="7" t="s">
        <v>25</v>
      </c>
      <c r="E4" s="23">
        <v>90</v>
      </c>
      <c r="F4" s="38">
        <v>36.78</v>
      </c>
      <c r="G4" s="23">
        <v>60.723999999999997</v>
      </c>
      <c r="H4" s="23">
        <v>6.5</v>
      </c>
      <c r="I4" s="23">
        <v>7.5650000000000004</v>
      </c>
      <c r="J4" s="24">
        <v>11.446999999999999</v>
      </c>
    </row>
    <row r="5" spans="1:10" ht="31.5" x14ac:dyDescent="0.25">
      <c r="A5" s="49"/>
      <c r="B5" s="14" t="s">
        <v>14</v>
      </c>
      <c r="C5" s="16">
        <v>378</v>
      </c>
      <c r="D5" s="1" t="s">
        <v>24</v>
      </c>
      <c r="E5" s="25">
        <v>170</v>
      </c>
      <c r="F5" s="39">
        <v>10.492000000000001</v>
      </c>
      <c r="G5" s="26">
        <v>366.09</v>
      </c>
      <c r="H5" s="26">
        <v>5.97</v>
      </c>
      <c r="I5" s="26">
        <v>24.45</v>
      </c>
      <c r="J5" s="27">
        <v>32.71</v>
      </c>
    </row>
    <row r="6" spans="1:10" ht="16.5" thickBot="1" x14ac:dyDescent="0.3">
      <c r="A6" s="49"/>
      <c r="B6" s="14" t="s">
        <v>15</v>
      </c>
      <c r="C6" s="17">
        <v>393</v>
      </c>
      <c r="D6" s="8" t="s">
        <v>23</v>
      </c>
      <c r="E6" s="28">
        <v>200</v>
      </c>
      <c r="F6" s="40">
        <v>4.12</v>
      </c>
      <c r="G6" s="28">
        <v>24.75</v>
      </c>
      <c r="H6" s="28">
        <v>1.01</v>
      </c>
      <c r="I6" s="28">
        <v>2.8000000000000001E-2</v>
      </c>
      <c r="J6" s="29">
        <v>5.25</v>
      </c>
    </row>
    <row r="7" spans="1:10" x14ac:dyDescent="0.25">
      <c r="A7" s="49"/>
      <c r="B7" s="14" t="s">
        <v>33</v>
      </c>
      <c r="C7" s="18"/>
      <c r="D7" s="1" t="s">
        <v>21</v>
      </c>
      <c r="E7" s="30">
        <v>40</v>
      </c>
      <c r="F7" s="38">
        <v>2.48</v>
      </c>
      <c r="G7" s="33" t="s">
        <v>26</v>
      </c>
      <c r="H7" s="33" t="s">
        <v>27</v>
      </c>
      <c r="I7" s="33" t="s">
        <v>28</v>
      </c>
      <c r="J7" s="34" t="s">
        <v>29</v>
      </c>
    </row>
    <row r="8" spans="1:10" ht="16.5" thickBot="1" x14ac:dyDescent="0.3">
      <c r="A8" s="49"/>
      <c r="B8" s="14"/>
      <c r="C8" s="19"/>
      <c r="D8" s="9"/>
      <c r="E8" s="41">
        <f>E4+E5+E6+E7</f>
        <v>500</v>
      </c>
      <c r="F8" s="41">
        <f>F4+F5+F6+F7</f>
        <v>53.872</v>
      </c>
      <c r="G8" s="35">
        <f t="shared" ref="G8:J8" si="0">G4+G5+G6+G7</f>
        <v>574.36399999999992</v>
      </c>
      <c r="H8" s="35">
        <f t="shared" si="0"/>
        <v>17.04</v>
      </c>
      <c r="I8" s="35">
        <f t="shared" si="0"/>
        <v>34.923000000000002</v>
      </c>
      <c r="J8" s="35">
        <f t="shared" si="0"/>
        <v>69.007000000000005</v>
      </c>
    </row>
    <row r="9" spans="1:10" ht="31.5" x14ac:dyDescent="0.25">
      <c r="A9" s="49" t="s">
        <v>18</v>
      </c>
      <c r="B9" s="14" t="s">
        <v>16</v>
      </c>
      <c r="C9" s="20">
        <v>384</v>
      </c>
      <c r="D9" s="1" t="s">
        <v>19</v>
      </c>
      <c r="E9" s="31">
        <v>130</v>
      </c>
      <c r="F9" s="42">
        <v>11.032</v>
      </c>
      <c r="G9" s="31">
        <v>201.31</v>
      </c>
      <c r="H9" s="31">
        <v>5.23</v>
      </c>
      <c r="I9" s="31">
        <v>10.24</v>
      </c>
      <c r="J9" s="32">
        <v>23.17</v>
      </c>
    </row>
    <row r="10" spans="1:10" ht="31.5" x14ac:dyDescent="0.25">
      <c r="A10" s="49"/>
      <c r="B10" s="45" t="s">
        <v>32</v>
      </c>
      <c r="C10" s="16">
        <v>943</v>
      </c>
      <c r="D10" s="1" t="s">
        <v>20</v>
      </c>
      <c r="E10" s="26">
        <v>200</v>
      </c>
      <c r="F10" s="39">
        <v>1.66</v>
      </c>
      <c r="G10" s="26">
        <v>40</v>
      </c>
      <c r="H10" s="26">
        <v>0</v>
      </c>
      <c r="I10" s="26">
        <v>0</v>
      </c>
      <c r="J10" s="27">
        <v>10</v>
      </c>
    </row>
    <row r="11" spans="1:10" x14ac:dyDescent="0.25">
      <c r="A11" s="49"/>
      <c r="B11" s="14" t="s">
        <v>17</v>
      </c>
      <c r="C11" s="16"/>
      <c r="D11" s="1" t="s">
        <v>30</v>
      </c>
      <c r="E11" s="26">
        <v>40</v>
      </c>
      <c r="F11" s="39">
        <v>2.48</v>
      </c>
      <c r="G11" s="26">
        <v>99.79</v>
      </c>
      <c r="H11" s="26">
        <v>3.25</v>
      </c>
      <c r="I11" s="26">
        <v>0.63</v>
      </c>
      <c r="J11" s="27">
        <v>20.05</v>
      </c>
    </row>
    <row r="12" spans="1:10" x14ac:dyDescent="0.25">
      <c r="A12" s="49"/>
      <c r="B12" s="14"/>
      <c r="C12" s="16"/>
      <c r="D12" s="6"/>
      <c r="E12" s="43">
        <f>E11+E10+E9</f>
        <v>370</v>
      </c>
      <c r="F12" s="43">
        <f>F11+F10+F9</f>
        <v>15.172000000000001</v>
      </c>
      <c r="G12" s="36">
        <f>G11+G10+G9</f>
        <v>341.1</v>
      </c>
      <c r="H12" s="36">
        <f t="shared" ref="H12:J12" si="1">H11+H10+H9</f>
        <v>8.48</v>
      </c>
      <c r="I12" s="36">
        <f t="shared" si="1"/>
        <v>10.870000000000001</v>
      </c>
      <c r="J12" s="36">
        <f t="shared" si="1"/>
        <v>53.22</v>
      </c>
    </row>
    <row r="13" spans="1:10" x14ac:dyDescent="0.25">
      <c r="E13" s="10"/>
      <c r="F13" s="44">
        <f>F8+F12</f>
        <v>69.043999999999997</v>
      </c>
      <c r="G13" s="37">
        <f t="shared" ref="G13:J13" si="2">G8+G12</f>
        <v>915.46399999999994</v>
      </c>
      <c r="H13" s="37">
        <f t="shared" si="2"/>
        <v>25.52</v>
      </c>
      <c r="I13" s="37">
        <f t="shared" si="2"/>
        <v>45.793000000000006</v>
      </c>
      <c r="J13" s="37">
        <f t="shared" si="2"/>
        <v>122.227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Голназ</cp:lastModifiedBy>
  <dcterms:created xsi:type="dcterms:W3CDTF">2025-09-02T06:51:41Z</dcterms:created>
  <dcterms:modified xsi:type="dcterms:W3CDTF">2025-12-01T05:28:39Z</dcterms:modified>
</cp:coreProperties>
</file>