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2" i="1" l="1"/>
  <c r="E12" i="1"/>
  <c r="E8" i="1" l="1"/>
  <c r="E13" i="1" s="1"/>
  <c r="G12" i="1" l="1"/>
  <c r="H12" i="1"/>
  <c r="I12" i="1"/>
  <c r="J12" i="1"/>
  <c r="G8" i="1"/>
  <c r="H8" i="1"/>
  <c r="H13" i="1" s="1"/>
  <c r="I8" i="1"/>
  <c r="I13" i="1" s="1"/>
  <c r="J8" i="1"/>
  <c r="J13" i="1" s="1"/>
  <c r="F8" i="1"/>
  <c r="F13" i="1" s="1"/>
  <c r="G13" i="1" l="1"/>
</calcChain>
</file>

<file path=xl/sharedStrings.xml><?xml version="1.0" encoding="utf-8"?>
<sst xmlns="http://schemas.openxmlformats.org/spreadsheetml/2006/main" count="47" uniqueCount="41">
  <si>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</si>
  <si>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</si>
  <si>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</si>
  <si>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</si>
  <si>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</si>
  <si>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</si>
  <si>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</si>
  <si>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</si>
  <si>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</si>
  <si>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</si>
  <si>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</si>
  <si>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</si>
  <si>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</si>
  <si>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</si>
  <si>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</si>
  <si>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Каша гречневая рассыпчатая со слив маслом</t>
  </si>
  <si>
    <t>гор.блюдо</t>
  </si>
  <si>
    <t>гор.напиток</t>
  </si>
  <si>
    <t>хлеб</t>
  </si>
  <si>
    <t>Завтрак</t>
  </si>
  <si>
    <t>Завтрак 2</t>
  </si>
  <si>
    <t>Чай с сахаром</t>
  </si>
  <si>
    <t>8</t>
  </si>
  <si>
    <t>0</t>
  </si>
  <si>
    <t>32</t>
  </si>
  <si>
    <t>хлеб пшеничный</t>
  </si>
  <si>
    <t>4,1</t>
  </si>
  <si>
    <t>25,372</t>
  </si>
  <si>
    <t>156,76</t>
  </si>
  <si>
    <t>94</t>
  </si>
  <si>
    <t>3,04</t>
  </si>
  <si>
    <t>0,32</t>
  </si>
  <si>
    <t>19,68</t>
  </si>
  <si>
    <t>хлеб сельский</t>
  </si>
  <si>
    <t>Каша вязкая молочная "Дружба" со слив маслом</t>
  </si>
  <si>
    <t>4,555</t>
  </si>
  <si>
    <t>напиток</t>
  </si>
  <si>
    <t>котлеты из мяса птицы с соусом</t>
  </si>
  <si>
    <t xml:space="preserve">чай с сахаром </t>
  </si>
  <si>
    <t>667:759</t>
  </si>
  <si>
    <t>МБОУ "Кильдебякская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</si>
</sst>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" xfId="0" applyNumberFormat="1" applyFont="1" applyBorder="1" applyAlignment="1">
      <alignment horizont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8" xfId="0" applyNumberFormat="1" applyFont="1" applyFill="1" applyBorder="1"/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 applyAlignment="1">
      <alignment horizontal="center" vertical="center"/>
    </xf>
    <xf numFmtId="164" fontId="3" fillId="2" borderId="14" xfId="0" applyNumberFormat="1" applyFont="1" applyFill="1" applyBorder="1" applyAlignment="1">
      <alignment horizontal="center" vertical="center"/>
    </xf>
    <xf numFmtId="164" fontId="3" fillId="0" borderId="13" xfId="0" applyNumberFormat="1" applyFont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/>
    <xf numFmtId="0" fontId="0" fillId="2" borderId="1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1" fillId="2" borderId="5" xfId="0" applyNumberFormat="1" applyFont="1" applyFill="1" applyBorder="1"/>
    <xf numFmtId="0" fontId="4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 vertical="center"/>
    </xf>
    <xf numFmtId="0" fontId="5" fillId="3" borderId="15" xfId="0" applyFont="1" applyFill="1" applyBorder="1" applyAlignment="1" applyProtection="1">
      <alignment horizontal="center" vertical="center" wrapText="1"/>
      <protection locked="0"/>
    </xf>
    <xf numFmtId="0" fontId="1" fillId="2" borderId="6" xfId="0" applyNumberFormat="1" applyFont="1" applyFill="1" applyBorder="1"/>
    <xf numFmtId="0" fontId="0" fillId="2" borderId="6" xfId="0" applyNumberFormat="1" applyFont="1" applyFill="1" applyBorder="1" applyAlignment="1">
      <alignment horizontal="center" vertical="center"/>
    </xf>
    <xf numFmtId="0" fontId="0" fillId="2" borderId="6" xfId="0" applyNumberFormat="1" applyFill="1" applyBorder="1" applyAlignment="1">
      <alignment wrapText="1"/>
    </xf>
    <xf numFmtId="0" fontId="2" fillId="2" borderId="16" xfId="0" applyNumberFormat="1" applyFont="1" applyFill="1" applyBorder="1" applyAlignment="1">
      <alignment wrapText="1"/>
    </xf>
    <xf numFmtId="164" fontId="3" fillId="2" borderId="17" xfId="0" applyNumberFormat="1" applyFont="1" applyFill="1" applyBorder="1" applyAlignment="1">
      <alignment horizontal="center" vertical="center"/>
    </xf>
    <xf numFmtId="164" fontId="3" fillId="0" borderId="18" xfId="0" applyNumberFormat="1" applyFont="1" applyBorder="1" applyAlignment="1">
      <alignment horizontal="center" vertical="center"/>
    </xf>
    <xf numFmtId="164" fontId="3" fillId="2" borderId="13" xfId="0" applyNumberFormat="1" applyFont="1" applyFill="1" applyBorder="1" applyAlignment="1">
      <alignment horizontal="center" vertical="center"/>
    </xf>
    <xf numFmtId="1" fontId="0" fillId="2" borderId="1" xfId="0" applyNumberFormat="1" applyFont="1" applyFill="1" applyBorder="1" applyAlignment="1">
      <alignment horizontal="center" vertical="center"/>
    </xf>
    <xf numFmtId="49" fontId="0" fillId="2" borderId="1" xfId="0" applyNumberFormat="1" applyFont="1" applyFill="1" applyBorder="1" applyAlignment="1">
      <alignment horizontal="center" vertical="center"/>
    </xf>
    <xf numFmtId="0" fontId="0" fillId="2" borderId="5" xfId="0" applyNumberFormat="1" applyFont="1" applyFill="1" applyBorder="1" applyAlignment="1">
      <alignment horizontal="center" vertical="center"/>
    </xf>
    <xf numFmtId="164" fontId="0" fillId="2" borderId="1" xfId="0" applyNumberFormat="1" applyFont="1" applyFill="1" applyBorder="1" applyAlignment="1">
      <alignment horizontal="center" vertical="center"/>
    </xf>
    <xf numFmtId="0" fontId="0" fillId="2" borderId="4" xfId="0" applyNumberFormat="1" applyFont="1" applyFill="1" applyBorder="1" applyAlignment="1">
      <alignment horizontal="center" vertical="center"/>
    </xf>
    <xf numFmtId="164" fontId="0" fillId="2" borderId="5" xfId="0" applyNumberFormat="1" applyFont="1" applyFill="1" applyBorder="1" applyAlignment="1">
      <alignment horizontal="center" vertical="center"/>
    </xf>
    <xf numFmtId="49" fontId="0" fillId="2" borderId="4" xfId="0" applyNumberFormat="1" applyFon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49" fontId="0" fillId="2" borderId="6" xfId="0" applyNumberFormat="1" applyFont="1" applyFill="1" applyBorder="1" applyAlignment="1">
      <alignment horizontal="center" vertical="center"/>
    </xf>
    <xf numFmtId="49" fontId="0" fillId="2" borderId="6" xfId="0" applyNumberFormat="1" applyFill="1" applyBorder="1" applyAlignment="1">
      <alignment horizontal="center" vertical="center"/>
    </xf>
    <xf numFmtId="49" fontId="0" fillId="2" borderId="7" xfId="0" applyNumberFormat="1" applyFont="1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9" xfId="0" applyNumberFormat="1" applyFont="1" applyBorder="1" applyAlignment="1">
      <alignment horizontal="center" vertical="center"/>
    </xf>
    <xf numFmtId="0" fontId="2" fillId="0" borderId="10" xfId="0" applyNumberFormat="1" applyFont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3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5546875" customWidth="1"/>
  </cols>
  <sheetData>
    <row r="1" spans="1:10" ht="15.6" x14ac:dyDescent="0.3">
      <c r="A1" s="10" t="s">
        <v>0</v>
      </c>
      <c r="B1" s="40" t="s">
        <v>40</v>
      </c>
      <c r="C1" s="41"/>
      <c r="D1" s="42"/>
      <c r="E1" s="1" t="s">
        <v>1</v>
      </c>
      <c r="F1" s="2"/>
      <c r="G1" s="1"/>
      <c r="H1" s="1"/>
      <c r="I1" s="1" t="s">
        <v>2</v>
      </c>
      <c r="J1" s="3">
        <v>46062</v>
      </c>
    </row>
    <row r="2" spans="1:10" ht="7.5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1.2" x14ac:dyDescent="0.3">
      <c r="A3" s="7" t="s">
        <v>3</v>
      </c>
      <c r="B3" s="8" t="s">
        <v>4</v>
      </c>
      <c r="C3" s="8" t="s">
        <v>5</v>
      </c>
      <c r="D3" s="8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43" t="s">
        <v>19</v>
      </c>
      <c r="B4" s="14" t="s">
        <v>13</v>
      </c>
      <c r="C4" s="19" t="s">
        <v>39</v>
      </c>
      <c r="D4" s="15" t="s">
        <v>37</v>
      </c>
      <c r="E4" s="19">
        <v>90</v>
      </c>
      <c r="F4" s="31">
        <v>37.293999999999997</v>
      </c>
      <c r="G4" s="19">
        <v>158.28399999999999</v>
      </c>
      <c r="H4" s="19">
        <v>9.5440000000000005</v>
      </c>
      <c r="I4" s="19">
        <v>8.9990000000000006</v>
      </c>
      <c r="J4" s="32">
        <v>11.446999999999999</v>
      </c>
    </row>
    <row r="5" spans="1:10" ht="14.25" customHeight="1" x14ac:dyDescent="0.3">
      <c r="A5" s="44"/>
      <c r="B5" s="14" t="s">
        <v>14</v>
      </c>
      <c r="C5" s="19">
        <v>378</v>
      </c>
      <c r="D5" s="16" t="s">
        <v>15</v>
      </c>
      <c r="E5" s="19">
        <v>156</v>
      </c>
      <c r="F5" s="31">
        <v>10.792</v>
      </c>
      <c r="G5" s="19">
        <v>207.51</v>
      </c>
      <c r="H5" s="19">
        <v>6.4859999999999998</v>
      </c>
      <c r="I5" s="19">
        <v>5.6760000000000002</v>
      </c>
      <c r="J5" s="32">
        <v>34.764000000000003</v>
      </c>
    </row>
    <row r="6" spans="1:10" x14ac:dyDescent="0.3">
      <c r="A6" s="44"/>
      <c r="B6" s="17" t="s">
        <v>36</v>
      </c>
      <c r="C6" s="19">
        <v>943</v>
      </c>
      <c r="D6" s="16" t="s">
        <v>38</v>
      </c>
      <c r="E6" s="28">
        <v>200</v>
      </c>
      <c r="F6" s="33">
        <v>1.66</v>
      </c>
      <c r="G6" s="29" t="s">
        <v>24</v>
      </c>
      <c r="H6" s="29" t="s">
        <v>23</v>
      </c>
      <c r="I6" s="29" t="s">
        <v>23</v>
      </c>
      <c r="J6" s="34" t="s">
        <v>22</v>
      </c>
    </row>
    <row r="7" spans="1:10" x14ac:dyDescent="0.3">
      <c r="A7" s="44"/>
      <c r="B7" s="14" t="s">
        <v>18</v>
      </c>
      <c r="C7" s="20"/>
      <c r="D7" s="18" t="s">
        <v>33</v>
      </c>
      <c r="E7" s="19">
        <v>40</v>
      </c>
      <c r="F7" s="31">
        <v>2.8</v>
      </c>
      <c r="G7" s="19">
        <v>94.8</v>
      </c>
      <c r="H7" s="19">
        <v>1.32</v>
      </c>
      <c r="I7" s="19">
        <v>0.48</v>
      </c>
      <c r="J7" s="32">
        <v>19.16</v>
      </c>
    </row>
    <row r="8" spans="1:10" ht="16.2" thickBot="1" x14ac:dyDescent="0.35">
      <c r="A8" s="45"/>
      <c r="B8" s="5"/>
      <c r="C8" s="20"/>
      <c r="D8" s="9"/>
      <c r="E8" s="13">
        <f>SUM(E4:E7)</f>
        <v>486</v>
      </c>
      <c r="F8" s="13">
        <f>F4+F5+F6+F7</f>
        <v>52.545999999999992</v>
      </c>
      <c r="G8" s="13">
        <f t="shared" ref="G8:J8" si="0">G4+G5+G6+G7</f>
        <v>492.59399999999999</v>
      </c>
      <c r="H8" s="13">
        <f t="shared" si="0"/>
        <v>17.350000000000001</v>
      </c>
      <c r="I8" s="13">
        <f t="shared" si="0"/>
        <v>15.155000000000001</v>
      </c>
      <c r="J8" s="13">
        <f t="shared" si="0"/>
        <v>73.370999999999995</v>
      </c>
    </row>
    <row r="9" spans="1:10" ht="28.8" x14ac:dyDescent="0.3">
      <c r="A9" s="46" t="s">
        <v>20</v>
      </c>
      <c r="B9" s="21" t="s">
        <v>16</v>
      </c>
      <c r="C9" s="22">
        <v>384</v>
      </c>
      <c r="D9" s="23" t="s">
        <v>34</v>
      </c>
      <c r="E9" s="22">
        <v>130</v>
      </c>
      <c r="F9" s="35">
        <v>11.606999999999999</v>
      </c>
      <c r="G9" s="36" t="s">
        <v>28</v>
      </c>
      <c r="H9" s="36" t="s">
        <v>26</v>
      </c>
      <c r="I9" s="37" t="s">
        <v>35</v>
      </c>
      <c r="J9" s="38" t="s">
        <v>27</v>
      </c>
    </row>
    <row r="10" spans="1:10" x14ac:dyDescent="0.3">
      <c r="A10" s="44"/>
      <c r="B10" s="14" t="s">
        <v>17</v>
      </c>
      <c r="C10" s="19">
        <v>943</v>
      </c>
      <c r="D10" s="16" t="s">
        <v>21</v>
      </c>
      <c r="E10" s="28">
        <v>200</v>
      </c>
      <c r="F10" s="39">
        <v>1.66</v>
      </c>
      <c r="G10" s="29" t="s">
        <v>24</v>
      </c>
      <c r="H10" s="29" t="s">
        <v>23</v>
      </c>
      <c r="I10" s="29" t="s">
        <v>23</v>
      </c>
      <c r="J10" s="34" t="s">
        <v>22</v>
      </c>
    </row>
    <row r="11" spans="1:10" ht="16.2" thickBot="1" x14ac:dyDescent="0.35">
      <c r="A11" s="45"/>
      <c r="B11" s="14" t="s">
        <v>18</v>
      </c>
      <c r="C11" s="5"/>
      <c r="D11" s="18" t="s">
        <v>25</v>
      </c>
      <c r="E11" s="30">
        <v>40</v>
      </c>
      <c r="F11" s="39">
        <v>2.8</v>
      </c>
      <c r="G11" s="29" t="s">
        <v>29</v>
      </c>
      <c r="H11" s="29" t="s">
        <v>30</v>
      </c>
      <c r="I11" s="29" t="s">
        <v>31</v>
      </c>
      <c r="J11" s="34" t="s">
        <v>32</v>
      </c>
    </row>
    <row r="12" spans="1:10" ht="16.2" thickBot="1" x14ac:dyDescent="0.35">
      <c r="A12" s="1"/>
      <c r="B12" s="1"/>
      <c r="C12" s="6"/>
      <c r="D12" s="24"/>
      <c r="E12" s="27">
        <f>SUM(E9:E11)</f>
        <v>370</v>
      </c>
      <c r="F12" s="25">
        <f>SUM(F9:F11)</f>
        <v>16.067</v>
      </c>
      <c r="G12" s="11">
        <f t="shared" ref="G12:J12" si="1">G9+G10+G11</f>
        <v>282.76</v>
      </c>
      <c r="H12" s="11">
        <f t="shared" si="1"/>
        <v>7.14</v>
      </c>
      <c r="I12" s="11">
        <f t="shared" si="1"/>
        <v>4.875</v>
      </c>
      <c r="J12" s="11">
        <f t="shared" si="1"/>
        <v>53.052</v>
      </c>
    </row>
    <row r="13" spans="1:10" ht="15.6" x14ac:dyDescent="0.3">
      <c r="E13" s="12">
        <f>E8+E12</f>
        <v>856</v>
      </c>
      <c r="F13" s="26">
        <f>F8+F12</f>
        <v>68.613</v>
      </c>
      <c r="G13" s="12">
        <f t="shared" ref="G13:J13" si="2">G8+G12</f>
        <v>775.35400000000004</v>
      </c>
      <c r="H13" s="12">
        <f t="shared" si="2"/>
        <v>24.490000000000002</v>
      </c>
      <c r="I13" s="12">
        <f t="shared" si="2"/>
        <v>20.03</v>
      </c>
      <c r="J13" s="12">
        <f t="shared" si="2"/>
        <v>126.423</v>
      </c>
    </row>
  </sheetData>
  <mergeCells count="3">
    <mergeCell ref="B1:D1"/>
    <mergeCell ref="A4:A8"/>
    <mergeCell ref="A9:A1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2023-01-07T16:49:46Z</dcterms:created>
  <dcterms:modified xsi:type="dcterms:W3CDTF">2026-02-08T14:33:31Z</dcterms:modified>
</cp:coreProperties>
</file>