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040" windowHeight="9072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4" i="1" l="1"/>
  <c r="H14" i="1"/>
  <c r="I14" i="1"/>
  <c r="J14" i="1"/>
  <c r="F14" i="1"/>
  <c r="F13" i="1"/>
  <c r="F9" i="1"/>
  <c r="G13" i="1" l="1"/>
  <c r="H13" i="1"/>
  <c r="I13" i="1"/>
  <c r="J13" i="1"/>
  <c r="H9" i="1"/>
  <c r="I9" i="1"/>
  <c r="J9" i="1"/>
  <c r="G9" i="1"/>
</calcChain>
</file>

<file path=xl/sharedStrings.xml><?xml version="1.0" encoding="utf-8"?>
<sst xmlns="http://schemas.openxmlformats.org/spreadsheetml/2006/main" count="57" uniqueCount="49">
  <si>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</si>
  <si>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</si>
  <si>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</si>
  <si>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</si>
  <si>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</si>
  <si>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</si>
  <si>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</si>
  <si>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</si>
  <si>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</si>
  <si>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</si>
  <si>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</si>
  <si>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</si>
  <si>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</si>
  <si>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</si>
  <si>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2 блюдо</t>
  </si>
  <si>
    <t>гарнир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</si>
  <si>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</si>
  <si>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</si>
  <si>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</si>
  <si>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</si>
  <si>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</si>
  <si>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</si>
  <si>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</si>
  <si>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175,81</t>
  </si>
  <si>
    <t>5,61</t>
  </si>
  <si>
    <t>5,038</t>
  </si>
  <si>
    <t>28,385</t>
  </si>
  <si>
    <t>Каша вязкая молочная из пшенной крупы со сливочным маслом</t>
  </si>
  <si>
    <t>хлеб пшеничный</t>
  </si>
  <si>
    <t>94</t>
  </si>
  <si>
    <t>3,04</t>
  </si>
  <si>
    <t>0,32</t>
  </si>
  <si>
    <t>19,68</t>
  </si>
  <si>
    <t>хлеб сельский</t>
  </si>
  <si>
    <t>58,895</t>
  </si>
  <si>
    <t>0,723</t>
  </si>
  <si>
    <t>3,104</t>
  </si>
  <si>
    <t>510:759</t>
  </si>
  <si>
    <t>Котлеты из рыбы с соусом</t>
  </si>
  <si>
    <t>Картофельное пюре со сливочным маслом</t>
  </si>
  <si>
    <t>Салат из свеклы с яблоками</t>
  </si>
  <si>
    <t>40</t>
  </si>
  <si>
    <t>10</t>
  </si>
  <si>
    <t>7,018</t>
  </si>
  <si>
    <t>1,66</t>
  </si>
  <si>
    <t>10,677</t>
  </si>
  <si>
    <t>2,48</t>
  </si>
  <si>
    <t>хлеб  черн.</t>
  </si>
  <si>
    <t>МБОУ "Кильдебякская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</si>
</sst>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38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 wrapText="1"/>
    </xf>
    <xf numFmtId="0" fontId="1" fillId="0" borderId="1" xfId="0" applyNumberFormat="1" applyFont="1" applyBorder="1" applyAlignment="1">
      <alignment horizontal="center"/>
    </xf>
    <xf numFmtId="0" fontId="1" fillId="0" borderId="1" xfId="0" applyNumberFormat="1" applyFont="1" applyBorder="1" applyAlignment="1">
      <alignment horizontal="center" vertical="center"/>
    </xf>
    <xf numFmtId="0" fontId="1" fillId="2" borderId="4" xfId="0" applyNumberFormat="1" applyFont="1" applyFill="1" applyBorder="1" applyAlignment="1">
      <alignment wrapText="1"/>
    </xf>
    <xf numFmtId="0" fontId="1" fillId="2" borderId="4" xfId="0" applyNumberFormat="1" applyFont="1" applyFill="1" applyBorder="1" applyAlignment="1">
      <alignment horizontal="center" vertical="center"/>
    </xf>
    <xf numFmtId="49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0" fontId="1" fillId="2" borderId="7" xfId="0" applyNumberFormat="1" applyFont="1" applyFill="1" applyBorder="1" applyAlignment="1">
      <alignment wrapText="1"/>
    </xf>
    <xf numFmtId="0" fontId="1" fillId="2" borderId="7" xfId="0" applyNumberFormat="1" applyFont="1" applyFill="1" applyBorder="1" applyAlignment="1">
      <alignment horizontal="center" vertical="center"/>
    </xf>
    <xf numFmtId="49" fontId="2" fillId="2" borderId="7" xfId="0" applyNumberFormat="1" applyFont="1" applyFill="1" applyBorder="1" applyAlignment="1">
      <alignment horizontal="center" vertical="center"/>
    </xf>
    <xf numFmtId="0" fontId="1" fillId="2" borderId="8" xfId="0" applyNumberFormat="1" applyFont="1" applyFill="1" applyBorder="1" applyAlignment="1">
      <alignment wrapText="1"/>
    </xf>
    <xf numFmtId="0" fontId="1" fillId="2" borderId="8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49" fontId="1" fillId="2" borderId="9" xfId="0" applyNumberFormat="1" applyFont="1" applyFill="1" applyBorder="1" applyAlignment="1">
      <alignment horizontal="center" vertical="center"/>
    </xf>
    <xf numFmtId="0" fontId="1" fillId="2" borderId="10" xfId="0" applyNumberFormat="1" applyFont="1" applyFill="1" applyBorder="1" applyAlignment="1">
      <alignment wrapText="1"/>
    </xf>
    <xf numFmtId="1" fontId="1" fillId="2" borderId="10" xfId="0" applyNumberFormat="1" applyFont="1" applyFill="1" applyBorder="1" applyAlignment="1">
      <alignment horizontal="center" vertical="center"/>
    </xf>
    <xf numFmtId="2" fontId="2" fillId="2" borderId="10" xfId="0" applyNumberFormat="1" applyFont="1" applyFill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1" fillId="2" borderId="10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1" xfId="0" applyNumberFormat="1" applyFont="1" applyBorder="1" applyAlignment="1">
      <alignment horizontal="center" vertic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center"/>
    </xf>
    <xf numFmtId="0" fontId="1" fillId="0" borderId="14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P11" sqref="P11"/>
    </sheetView>
  </sheetViews>
  <sheetFormatPr defaultColWidth="9.109375" defaultRowHeight="15.6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/>
    <col min="7" max="7" width="13.44140625" style="1" customWidth="1"/>
    <col min="8" max="8" width="7.6640625" style="1" customWidth="1"/>
    <col min="9" max="9" width="7.88671875" style="1" customWidth="1"/>
    <col min="10" max="10" width="11.44140625" style="1" customWidth="1"/>
    <col min="11" max="16384" width="9.109375" style="1"/>
  </cols>
  <sheetData>
    <row r="1" spans="1:10" x14ac:dyDescent="0.3">
      <c r="A1" s="1" t="s">
        <v>0</v>
      </c>
      <c r="B1" s="31" t="s">
        <v>48</v>
      </c>
      <c r="C1" s="32"/>
      <c r="D1" s="33"/>
      <c r="E1" s="1" t="s">
        <v>1</v>
      </c>
      <c r="F1" s="2"/>
      <c r="I1" s="1" t="s">
        <v>2</v>
      </c>
      <c r="J1" s="3">
        <v>45947</v>
      </c>
    </row>
    <row r="2" spans="1:10" ht="7.5" customHeight="1" x14ac:dyDescent="0.3"/>
    <row r="3" spans="1:10" ht="31.2" x14ac:dyDescent="0.3">
      <c r="A3" s="4" t="s">
        <v>3</v>
      </c>
      <c r="B3" s="6" t="s">
        <v>4</v>
      </c>
      <c r="C3" s="6" t="s">
        <v>5</v>
      </c>
      <c r="D3" s="5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x14ac:dyDescent="0.3">
      <c r="A4" s="34" t="s">
        <v>20</v>
      </c>
      <c r="B4" s="8" t="s">
        <v>13</v>
      </c>
      <c r="C4" s="8">
        <v>36</v>
      </c>
      <c r="D4" s="7" t="s">
        <v>40</v>
      </c>
      <c r="E4" s="8">
        <v>60</v>
      </c>
      <c r="F4" s="9" t="s">
        <v>43</v>
      </c>
      <c r="G4" s="9" t="s">
        <v>34</v>
      </c>
      <c r="H4" s="9" t="s">
        <v>35</v>
      </c>
      <c r="I4" s="9" t="s">
        <v>36</v>
      </c>
      <c r="J4" s="10">
        <v>6.9240000000000004</v>
      </c>
    </row>
    <row r="5" spans="1:10" x14ac:dyDescent="0.3">
      <c r="A5" s="35"/>
      <c r="B5" s="12" t="s">
        <v>14</v>
      </c>
      <c r="C5" s="12" t="s">
        <v>37</v>
      </c>
      <c r="D5" s="11" t="s">
        <v>38</v>
      </c>
      <c r="E5" s="12">
        <v>90</v>
      </c>
      <c r="F5" s="13">
        <v>36.24</v>
      </c>
      <c r="G5" s="12">
        <v>182.98400000000001</v>
      </c>
      <c r="H5" s="12">
        <v>10.311999999999999</v>
      </c>
      <c r="I5" s="12">
        <v>10.997</v>
      </c>
      <c r="J5" s="14">
        <v>12.239000000000001</v>
      </c>
    </row>
    <row r="6" spans="1:10" ht="31.2" x14ac:dyDescent="0.3">
      <c r="A6" s="35"/>
      <c r="B6" s="12" t="s">
        <v>15</v>
      </c>
      <c r="C6" s="12">
        <v>299</v>
      </c>
      <c r="D6" s="11" t="s">
        <v>39</v>
      </c>
      <c r="E6" s="12">
        <v>153</v>
      </c>
      <c r="F6" s="13">
        <v>18.341999999999999</v>
      </c>
      <c r="G6" s="12">
        <v>160.65</v>
      </c>
      <c r="H6" s="12">
        <v>3.21</v>
      </c>
      <c r="I6" s="12">
        <v>6.58</v>
      </c>
      <c r="J6" s="14">
        <v>22.49</v>
      </c>
    </row>
    <row r="7" spans="1:10" x14ac:dyDescent="0.3">
      <c r="A7" s="35"/>
      <c r="B7" s="12" t="s">
        <v>17</v>
      </c>
      <c r="C7" s="12">
        <v>943</v>
      </c>
      <c r="D7" s="11" t="s">
        <v>22</v>
      </c>
      <c r="E7" s="15">
        <v>200</v>
      </c>
      <c r="F7" s="16" t="s">
        <v>44</v>
      </c>
      <c r="G7" s="16" t="s">
        <v>41</v>
      </c>
      <c r="H7" s="16" t="s">
        <v>18</v>
      </c>
      <c r="I7" s="16" t="s">
        <v>18</v>
      </c>
      <c r="J7" s="17" t="s">
        <v>42</v>
      </c>
    </row>
    <row r="8" spans="1:10" x14ac:dyDescent="0.3">
      <c r="A8" s="35"/>
      <c r="B8" s="12" t="s">
        <v>47</v>
      </c>
      <c r="C8" s="12"/>
      <c r="D8" s="11" t="s">
        <v>33</v>
      </c>
      <c r="E8" s="12">
        <v>40</v>
      </c>
      <c r="F8" s="13">
        <v>2.48</v>
      </c>
      <c r="G8" s="12">
        <v>94.8</v>
      </c>
      <c r="H8" s="12">
        <v>1.32</v>
      </c>
      <c r="I8" s="12">
        <v>0.48</v>
      </c>
      <c r="J8" s="14">
        <v>19.16</v>
      </c>
    </row>
    <row r="9" spans="1:10" ht="16.2" thickBot="1" x14ac:dyDescent="0.35">
      <c r="A9" s="36"/>
      <c r="B9" s="19"/>
      <c r="C9" s="19"/>
      <c r="D9" s="18"/>
      <c r="E9" s="19"/>
      <c r="F9" s="20">
        <f>F8+F7+F6+F5+F4</f>
        <v>65.739999999999995</v>
      </c>
      <c r="G9" s="20">
        <f>G8+G7+G6+G5+G4</f>
        <v>537.32900000000006</v>
      </c>
      <c r="H9" s="20">
        <f t="shared" ref="H9:J9" si="0">H8+H7+H6+H5+H4</f>
        <v>15.565</v>
      </c>
      <c r="I9" s="20">
        <f t="shared" si="0"/>
        <v>21.161000000000001</v>
      </c>
      <c r="J9" s="20">
        <f t="shared" si="0"/>
        <v>70.813000000000002</v>
      </c>
    </row>
    <row r="10" spans="1:10" ht="31.2" x14ac:dyDescent="0.3">
      <c r="A10" s="37" t="s">
        <v>21</v>
      </c>
      <c r="B10" s="22" t="s">
        <v>16</v>
      </c>
      <c r="C10" s="22">
        <v>384</v>
      </c>
      <c r="D10" s="21" t="s">
        <v>27</v>
      </c>
      <c r="E10" s="22">
        <v>130</v>
      </c>
      <c r="F10" s="23" t="s">
        <v>45</v>
      </c>
      <c r="G10" s="23" t="s">
        <v>23</v>
      </c>
      <c r="H10" s="23" t="s">
        <v>24</v>
      </c>
      <c r="I10" s="23" t="s">
        <v>25</v>
      </c>
      <c r="J10" s="24" t="s">
        <v>26</v>
      </c>
    </row>
    <row r="11" spans="1:10" x14ac:dyDescent="0.3">
      <c r="A11" s="35"/>
      <c r="B11" s="12" t="s">
        <v>17</v>
      </c>
      <c r="C11" s="12">
        <v>943</v>
      </c>
      <c r="D11" s="11" t="s">
        <v>22</v>
      </c>
      <c r="E11" s="15">
        <v>200</v>
      </c>
      <c r="F11" s="16" t="s">
        <v>44</v>
      </c>
      <c r="G11" s="16" t="s">
        <v>41</v>
      </c>
      <c r="H11" s="16" t="s">
        <v>18</v>
      </c>
      <c r="I11" s="16" t="s">
        <v>18</v>
      </c>
      <c r="J11" s="17" t="s">
        <v>42</v>
      </c>
    </row>
    <row r="12" spans="1:10" x14ac:dyDescent="0.3">
      <c r="A12" s="35"/>
      <c r="B12" s="12" t="s">
        <v>19</v>
      </c>
      <c r="C12" s="12"/>
      <c r="D12" s="11" t="s">
        <v>28</v>
      </c>
      <c r="E12" s="12">
        <v>40</v>
      </c>
      <c r="F12" s="16" t="s">
        <v>46</v>
      </c>
      <c r="G12" s="16" t="s">
        <v>29</v>
      </c>
      <c r="H12" s="16" t="s">
        <v>30</v>
      </c>
      <c r="I12" s="16" t="s">
        <v>31</v>
      </c>
      <c r="J12" s="17" t="s">
        <v>32</v>
      </c>
    </row>
    <row r="13" spans="1:10" ht="16.2" thickBot="1" x14ac:dyDescent="0.35">
      <c r="A13" s="36"/>
      <c r="B13" s="30"/>
      <c r="C13" s="30"/>
      <c r="D13" s="25"/>
      <c r="E13" s="26"/>
      <c r="F13" s="27">
        <f t="shared" ref="F13:J13" si="1">F12+F11+F10</f>
        <v>14.817</v>
      </c>
      <c r="G13" s="27">
        <f t="shared" si="1"/>
        <v>309.81</v>
      </c>
      <c r="H13" s="27">
        <f t="shared" si="1"/>
        <v>8.65</v>
      </c>
      <c r="I13" s="27">
        <f t="shared" si="1"/>
        <v>5.3580000000000005</v>
      </c>
      <c r="J13" s="27">
        <f t="shared" si="1"/>
        <v>58.064999999999998</v>
      </c>
    </row>
    <row r="14" spans="1:10" x14ac:dyDescent="0.3">
      <c r="E14" s="28"/>
      <c r="F14" s="29">
        <f>F9+F13</f>
        <v>80.556999999999988</v>
      </c>
      <c r="G14" s="29">
        <f t="shared" ref="G14:J14" si="2">G9+G13</f>
        <v>847.13900000000012</v>
      </c>
      <c r="H14" s="29">
        <f t="shared" si="2"/>
        <v>24.215</v>
      </c>
      <c r="I14" s="29">
        <f t="shared" si="2"/>
        <v>26.519000000000002</v>
      </c>
      <c r="J14" s="29">
        <f t="shared" si="2"/>
        <v>128.87799999999999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Admin</cp:lastModifiedBy>
  <dcterms:created xsi:type="dcterms:W3CDTF">2023-01-07T19:05:17Z</dcterms:created>
  <dcterms:modified xsi:type="dcterms:W3CDTF">2025-10-13T06:38:49Z</dcterms:modified>
</cp:coreProperties>
</file>