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ЗМЯСОШ\Desktop\фууд\Новая папка\1 нед\"/>
    </mc:Choice>
  </mc:AlternateContent>
  <bookViews>
    <workbookView xWindow="0" yWindow="0" windowWidth="23040" windowHeight="8616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G13" i="1" l="1"/>
  <c r="H13" i="1"/>
  <c r="I13" i="1"/>
  <c r="J13" i="1"/>
  <c r="G9" i="1"/>
  <c r="G14" i="1" s="1"/>
  <c r="H9" i="1"/>
  <c r="H14" i="1" s="1"/>
  <c r="I9" i="1"/>
  <c r="I14" i="1" s="1"/>
  <c r="J9" i="1"/>
  <c r="J14" i="1" s="1"/>
  <c r="F13" i="1"/>
  <c r="F9" i="1"/>
  <c r="F14" i="1" l="1"/>
</calcChain>
</file>

<file path=xl/sharedStrings.xml><?xml version="1.0" encoding="utf-8"?>
<sst xmlns="http://schemas.openxmlformats.org/spreadsheetml/2006/main" count="44" uniqueCount="37">
  <si>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</si>
  <si>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</si>
  <si>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</si>
  <si>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</si>
  <si>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</si>
  <si>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</si>
  <si>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</si>
  <si>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</si>
  <si>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</si>
  <si>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</si>
  <si>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</si>
  <si>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</si>
  <si>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</si>
  <si>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</si>
  <si>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</si>
  <si>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</si>
  <si>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</si>
  <si>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</si>
  <si>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</si>
  <si>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 </t>
  </si>
  <si>
    <t>хлеб сельский</t>
  </si>
  <si>
    <t>1 блюдо</t>
  </si>
  <si>
    <t>Уха с крупой</t>
  </si>
  <si>
    <t>Чай с сахаром</t>
  </si>
  <si>
    <t>14,06</t>
  </si>
  <si>
    <t>9,538</t>
  </si>
  <si>
    <t>15,221</t>
  </si>
  <si>
    <t>8</t>
  </si>
  <si>
    <t>203,007</t>
  </si>
  <si>
    <t>32</t>
  </si>
  <si>
    <t>Вак белеш</t>
  </si>
  <si>
    <t>180-182</t>
  </si>
  <si>
    <t>11,78</t>
  </si>
  <si>
    <t>15,432</t>
  </si>
  <si>
    <t>36,992</t>
  </si>
  <si>
    <t>336,063</t>
  </si>
  <si>
    <t>МБОУ "Изминская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</si>
</sst>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0.000"/>
  </numFmts>
  <fonts count="6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7" tint="0.79995117038483843"/>
        <bgColor indexed="65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69">
    <xf numFmtId="0" fontId="0" fillId="0" borderId="0" xfId="0" applyNumberFormat="1" applyFont="1"/>
    <xf numFmtId="0" fontId="2" fillId="0" borderId="0" xfId="0" applyNumberFormat="1" applyFont="1"/>
    <xf numFmtId="49" fontId="2" fillId="2" borderId="1" xfId="0" applyNumberFormat="1" applyFont="1" applyFill="1" applyBorder="1"/>
    <xf numFmtId="14" fontId="2" fillId="2" borderId="1" xfId="0" applyNumberFormat="1" applyFont="1" applyFill="1" applyBorder="1"/>
    <xf numFmtId="0" fontId="2" fillId="0" borderId="1" xfId="0" applyNumberFormat="1" applyFont="1" applyBorder="1" applyAlignment="1">
      <alignment horizontal="center"/>
    </xf>
    <xf numFmtId="0" fontId="2" fillId="2" borderId="6" xfId="0" applyNumberFormat="1" applyFont="1" applyFill="1" applyBorder="1" applyAlignment="1">
      <alignment wrapText="1"/>
    </xf>
    <xf numFmtId="0" fontId="2" fillId="2" borderId="13" xfId="0" applyNumberFormat="1" applyFont="1" applyFill="1" applyBorder="1" applyAlignment="1">
      <alignment wrapText="1"/>
    </xf>
    <xf numFmtId="0" fontId="2" fillId="0" borderId="13" xfId="0" applyNumberFormat="1" applyFont="1" applyBorder="1"/>
    <xf numFmtId="0" fontId="2" fillId="2" borderId="9" xfId="0" applyNumberFormat="1" applyFont="1" applyFill="1" applyBorder="1" applyAlignment="1">
      <alignment wrapText="1"/>
    </xf>
    <xf numFmtId="0" fontId="2" fillId="2" borderId="11" xfId="0" applyNumberFormat="1" applyFont="1" applyFill="1" applyBorder="1" applyAlignment="1">
      <alignment wrapText="1"/>
    </xf>
    <xf numFmtId="2" fontId="2" fillId="0" borderId="0" xfId="0" applyNumberFormat="1" applyFont="1"/>
    <xf numFmtId="0" fontId="3" fillId="0" borderId="0" xfId="0" applyNumberFormat="1" applyFont="1"/>
    <xf numFmtId="0" fontId="2" fillId="2" borderId="1" xfId="0" applyNumberFormat="1" applyFont="1" applyFill="1" applyBorder="1" applyAlignment="1">
      <alignment horizontal="center" vertical="center"/>
    </xf>
    <xf numFmtId="0" fontId="2" fillId="2" borderId="6" xfId="0" applyNumberFormat="1" applyFont="1" applyFill="1" applyBorder="1" applyAlignment="1">
      <alignment horizontal="center" vertical="center"/>
    </xf>
    <xf numFmtId="0" fontId="2" fillId="2" borderId="13" xfId="0" applyNumberFormat="1" applyFont="1" applyFill="1" applyBorder="1" applyAlignment="1">
      <alignment horizontal="center" vertical="center"/>
    </xf>
    <xf numFmtId="1" fontId="2" fillId="2" borderId="9" xfId="0" applyNumberFormat="1" applyFont="1" applyFill="1" applyBorder="1" applyAlignment="1">
      <alignment horizontal="center" vertical="center"/>
    </xf>
    <xf numFmtId="1" fontId="2" fillId="2" borderId="11" xfId="0" applyNumberFormat="1" applyFont="1" applyFill="1" applyBorder="1" applyAlignment="1">
      <alignment horizontal="center" vertical="center"/>
    </xf>
    <xf numFmtId="0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5" xfId="0" applyNumberFormat="1" applyFont="1" applyFill="1" applyBorder="1" applyAlignment="1">
      <alignment horizontal="center" vertical="center"/>
    </xf>
    <xf numFmtId="164" fontId="2" fillId="2" borderId="14" xfId="0" applyNumberFormat="1" applyFont="1" applyFill="1" applyBorder="1" applyAlignment="1">
      <alignment horizontal="center" vertical="center"/>
    </xf>
    <xf numFmtId="49" fontId="2" fillId="2" borderId="6" xfId="0" applyNumberFormat="1" applyFont="1" applyFill="1" applyBorder="1" applyAlignment="1">
      <alignment horizontal="center" vertical="center"/>
    </xf>
    <xf numFmtId="49" fontId="2" fillId="2" borderId="12" xfId="0" applyNumberFormat="1" applyFont="1" applyFill="1" applyBorder="1" applyAlignment="1">
      <alignment horizontal="center" vertical="center"/>
    </xf>
    <xf numFmtId="0" fontId="2" fillId="0" borderId="13" xfId="0" applyNumberFormat="1" applyFont="1" applyBorder="1" applyAlignment="1">
      <alignment horizontal="center" vertical="center"/>
    </xf>
    <xf numFmtId="164" fontId="3" fillId="2" borderId="14" xfId="0" applyNumberFormat="1" applyFont="1" applyFill="1" applyBorder="1" applyAlignment="1">
      <alignment horizontal="center" vertical="center"/>
    </xf>
    <xf numFmtId="164" fontId="2" fillId="2" borderId="9" xfId="0" applyNumberFormat="1" applyFont="1" applyFill="1" applyBorder="1" applyAlignment="1">
      <alignment horizontal="center" vertical="center"/>
    </xf>
    <xf numFmtId="0" fontId="2" fillId="2" borderId="9" xfId="0" applyNumberFormat="1" applyFont="1" applyFill="1" applyBorder="1" applyAlignment="1">
      <alignment horizontal="center" vertical="center"/>
    </xf>
    <xf numFmtId="0" fontId="2" fillId="2" borderId="10" xfId="0" applyNumberFormat="1" applyFont="1" applyFill="1" applyBorder="1" applyAlignment="1">
      <alignment horizontal="center" vertical="center"/>
    </xf>
    <xf numFmtId="164" fontId="3" fillId="2" borderId="11" xfId="0" applyNumberFormat="1" applyFont="1" applyFill="1" applyBorder="1" applyAlignment="1">
      <alignment horizontal="center" vertical="center"/>
    </xf>
    <xf numFmtId="2" fontId="3" fillId="2" borderId="11" xfId="0" applyNumberFormat="1" applyFont="1" applyFill="1" applyBorder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2" fillId="2" borderId="7" xfId="0" applyNumberFormat="1" applyFont="1" applyFill="1" applyBorder="1" applyAlignment="1">
      <alignment horizontal="center" vertical="center"/>
    </xf>
    <xf numFmtId="0" fontId="2" fillId="2" borderId="11" xfId="0" applyNumberFormat="1" applyFont="1" applyFill="1" applyBorder="1" applyAlignment="1">
      <alignment horizontal="center" vertical="center"/>
    </xf>
    <xf numFmtId="0" fontId="5" fillId="3" borderId="1" xfId="0" applyNumberFormat="1" applyFont="1" applyFill="1" applyBorder="1"/>
    <xf numFmtId="0" fontId="0" fillId="2" borderId="1" xfId="0" applyNumberFormat="1" applyFont="1" applyFill="1" applyBorder="1"/>
    <xf numFmtId="0" fontId="5" fillId="3" borderId="1" xfId="0" applyNumberFormat="1" applyFont="1" applyFill="1" applyBorder="1" applyAlignment="1">
      <alignment horizontal="center" vertical="center"/>
    </xf>
    <xf numFmtId="0" fontId="0" fillId="2" borderId="1" xfId="0" applyNumberFormat="1" applyFont="1" applyFill="1" applyBorder="1" applyAlignment="1">
      <alignment horizontal="center" vertical="center"/>
    </xf>
    <xf numFmtId="1" fontId="5" fillId="3" borderId="1" xfId="0" applyNumberFormat="1" applyFont="1" applyFill="1" applyBorder="1" applyAlignment="1">
      <alignment horizontal="right"/>
    </xf>
    <xf numFmtId="1" fontId="0" fillId="2" borderId="1" xfId="0" applyNumberFormat="1" applyFont="1" applyFill="1" applyBorder="1" applyAlignment="1">
      <alignment horizontal="center"/>
    </xf>
    <xf numFmtId="0" fontId="5" fillId="3" borderId="1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wrapText="1"/>
    </xf>
    <xf numFmtId="0" fontId="0" fillId="2" borderId="1" xfId="0" applyNumberFormat="1" applyFill="1" applyBorder="1" applyAlignment="1">
      <alignment wrapText="1"/>
    </xf>
    <xf numFmtId="165" fontId="0" fillId="2" borderId="1" xfId="0" applyNumberFormat="1" applyFont="1" applyFill="1" applyBorder="1" applyAlignment="1">
      <alignment horizontal="right"/>
    </xf>
    <xf numFmtId="165" fontId="0" fillId="2" borderId="1" xfId="0" applyNumberFormat="1" applyFill="1" applyBorder="1" applyAlignment="1">
      <alignment horizontal="right"/>
    </xf>
    <xf numFmtId="165" fontId="4" fillId="2" borderId="1" xfId="0" applyNumberFormat="1" applyFont="1" applyFill="1" applyBorder="1" applyAlignment="1">
      <alignment horizontal="center" vertical="center"/>
    </xf>
    <xf numFmtId="49" fontId="5" fillId="3" borderId="1" xfId="0" applyNumberFormat="1" applyFont="1" applyFill="1" applyBorder="1" applyAlignment="1">
      <alignment horizontal="right"/>
    </xf>
    <xf numFmtId="49" fontId="5" fillId="3" borderId="5" xfId="0" applyNumberFormat="1" applyFont="1" applyFill="1" applyBorder="1" applyAlignment="1">
      <alignment horizontal="right"/>
    </xf>
    <xf numFmtId="49" fontId="0" fillId="2" borderId="1" xfId="0" applyNumberFormat="1" applyFont="1" applyFill="1" applyBorder="1" applyAlignment="1">
      <alignment horizontal="right"/>
    </xf>
    <xf numFmtId="49" fontId="0" fillId="2" borderId="5" xfId="0" applyNumberFormat="1" applyFont="1" applyFill="1" applyBorder="1" applyAlignment="1">
      <alignment horizontal="right"/>
    </xf>
    <xf numFmtId="0" fontId="0" fillId="2" borderId="5" xfId="0" applyNumberFormat="1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>
      <alignment horizontal="center" vertical="center"/>
    </xf>
    <xf numFmtId="0" fontId="0" fillId="2" borderId="7" xfId="0" applyNumberFormat="1" applyFill="1" applyBorder="1"/>
    <xf numFmtId="0" fontId="1" fillId="2" borderId="1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right"/>
    </xf>
    <xf numFmtId="49" fontId="1" fillId="2" borderId="5" xfId="0" applyNumberFormat="1" applyFont="1" applyFill="1" applyBorder="1" applyAlignment="1">
      <alignment horizontal="right"/>
    </xf>
    <xf numFmtId="165" fontId="3" fillId="0" borderId="0" xfId="0" applyNumberFormat="1" applyFont="1" applyAlignment="1">
      <alignment horizontal="center" vertical="center"/>
    </xf>
    <xf numFmtId="0" fontId="2" fillId="2" borderId="1" xfId="0" applyNumberFormat="1" applyFont="1" applyFill="1" applyBorder="1" applyAlignment="1">
      <alignment horizontal="center"/>
    </xf>
    <xf numFmtId="0" fontId="2" fillId="2" borderId="2" xfId="0" applyNumberFormat="1" applyFont="1" applyFill="1" applyBorder="1" applyAlignment="1">
      <alignment horizontal="center"/>
    </xf>
    <xf numFmtId="0" fontId="2" fillId="2" borderId="3" xfId="0" applyNumberFormat="1" applyFont="1" applyFill="1" applyBorder="1" applyAlignment="1">
      <alignment horizontal="center"/>
    </xf>
    <xf numFmtId="0" fontId="2" fillId="0" borderId="15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2" fillId="0" borderId="8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center" wrapText="1"/>
    </xf>
    <xf numFmtId="0" fontId="2" fillId="0" borderId="17" xfId="0" applyNumberFormat="1" applyFont="1" applyBorder="1" applyAlignment="1">
      <alignment horizontal="center" vertical="center" wrapText="1"/>
    </xf>
    <xf numFmtId="0" fontId="2" fillId="0" borderId="18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tabSelected="1" workbookViewId="0">
      <selection activeCell="N11" sqref="N11"/>
    </sheetView>
  </sheetViews>
  <sheetFormatPr defaultColWidth="9.109375" defaultRowHeight="15.6" x14ac:dyDescent="0.3"/>
  <cols>
    <col min="1" max="1" width="12.109375" style="1" customWidth="1"/>
    <col min="2" max="2" width="11.5546875" style="1" customWidth="1"/>
    <col min="3" max="3" width="8" style="1" customWidth="1"/>
    <col min="4" max="4" width="41.5546875" style="1" customWidth="1"/>
    <col min="5" max="5" width="10.109375" style="1" customWidth="1"/>
    <col min="6" max="6" width="9.88671875" style="1" bestFit="1" customWidth="1"/>
    <col min="7" max="7" width="13.44140625" style="1" customWidth="1"/>
    <col min="8" max="8" width="7.6640625" style="1" customWidth="1"/>
    <col min="9" max="9" width="7.88671875" style="1" customWidth="1"/>
    <col min="10" max="10" width="11.33203125" style="1" customWidth="1"/>
    <col min="11" max="16384" width="9.109375" style="1"/>
  </cols>
  <sheetData>
    <row r="1" spans="1:11" x14ac:dyDescent="0.3">
      <c r="A1" s="1" t="s">
        <v>0</v>
      </c>
      <c r="B1" s="60" t="s">
        <v>36</v>
      </c>
      <c r="C1" s="61"/>
      <c r="D1" s="62"/>
      <c r="E1" s="1" t="s">
        <v>1</v>
      </c>
      <c r="F1" s="2"/>
      <c r="I1" s="1" t="s">
        <v>2</v>
      </c>
      <c r="J1" s="3">
        <v>46079</v>
      </c>
    </row>
    <row r="2" spans="1:11" ht="7.5" customHeight="1" x14ac:dyDescent="0.3"/>
    <row r="3" spans="1:11" ht="31.2" x14ac:dyDescent="0.3">
      <c r="A3" s="32" t="s">
        <v>3</v>
      </c>
      <c r="B3" s="33" t="s">
        <v>4</v>
      </c>
      <c r="C3" s="33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1" x14ac:dyDescent="0.3">
      <c r="A4" s="63" t="s">
        <v>17</v>
      </c>
      <c r="B4" s="36" t="s">
        <v>21</v>
      </c>
      <c r="C4" s="38">
        <v>182</v>
      </c>
      <c r="D4" s="42" t="s">
        <v>22</v>
      </c>
      <c r="E4" s="40">
        <v>250</v>
      </c>
      <c r="F4" s="45">
        <v>40.881999999999998</v>
      </c>
      <c r="G4" s="48" t="s">
        <v>28</v>
      </c>
      <c r="H4" s="48" t="s">
        <v>24</v>
      </c>
      <c r="I4" s="48" t="s">
        <v>25</v>
      </c>
      <c r="J4" s="49" t="s">
        <v>26</v>
      </c>
    </row>
    <row r="5" spans="1:11" x14ac:dyDescent="0.3">
      <c r="A5" s="64"/>
      <c r="B5" s="37" t="s">
        <v>14</v>
      </c>
      <c r="C5" s="39">
        <v>943</v>
      </c>
      <c r="D5" s="43" t="s">
        <v>23</v>
      </c>
      <c r="E5" s="41">
        <v>200</v>
      </c>
      <c r="F5" s="46">
        <v>1.66</v>
      </c>
      <c r="G5" s="50" t="s">
        <v>29</v>
      </c>
      <c r="H5" s="50" t="s">
        <v>15</v>
      </c>
      <c r="I5" s="50" t="s">
        <v>15</v>
      </c>
      <c r="J5" s="51" t="s">
        <v>27</v>
      </c>
    </row>
    <row r="6" spans="1:11" x14ac:dyDescent="0.3">
      <c r="A6" s="64"/>
      <c r="B6" s="37" t="s">
        <v>16</v>
      </c>
      <c r="C6" s="12"/>
      <c r="D6" s="44" t="s">
        <v>20</v>
      </c>
      <c r="E6" s="39">
        <v>40</v>
      </c>
      <c r="F6" s="47">
        <v>2.8</v>
      </c>
      <c r="G6" s="39">
        <v>94.8</v>
      </c>
      <c r="H6" s="39">
        <v>1.32</v>
      </c>
      <c r="I6" s="39">
        <v>0.48</v>
      </c>
      <c r="J6" s="52">
        <v>19.16</v>
      </c>
    </row>
    <row r="7" spans="1:11" x14ac:dyDescent="0.3">
      <c r="A7" s="64"/>
      <c r="B7" s="13"/>
      <c r="C7" s="13"/>
      <c r="D7" s="5"/>
      <c r="E7" s="13"/>
      <c r="F7" s="18"/>
      <c r="G7" s="19"/>
      <c r="H7" s="19"/>
      <c r="I7" s="19"/>
      <c r="J7" s="20"/>
    </row>
    <row r="8" spans="1:11" x14ac:dyDescent="0.3">
      <c r="A8" s="64"/>
      <c r="B8" s="14"/>
      <c r="C8" s="14"/>
      <c r="D8" s="6"/>
      <c r="E8" s="14"/>
      <c r="F8" s="21"/>
      <c r="G8" s="22"/>
      <c r="H8" s="22"/>
      <c r="I8" s="22"/>
      <c r="J8" s="23"/>
    </row>
    <row r="9" spans="1:11" ht="16.2" thickBot="1" x14ac:dyDescent="0.35">
      <c r="A9" s="65"/>
      <c r="B9" s="24"/>
      <c r="C9" s="24"/>
      <c r="D9" s="7"/>
      <c r="E9" s="24"/>
      <c r="F9" s="25">
        <f>F4+F5+F6+F7+F8</f>
        <v>45.341999999999992</v>
      </c>
      <c r="G9" s="53">
        <f t="shared" ref="G9:J9" si="0">G4+G5+G6+G7+G8</f>
        <v>329.80700000000002</v>
      </c>
      <c r="H9" s="53">
        <f t="shared" si="0"/>
        <v>15.38</v>
      </c>
      <c r="I9" s="53">
        <f t="shared" si="0"/>
        <v>10.018000000000001</v>
      </c>
      <c r="J9" s="53">
        <f t="shared" si="0"/>
        <v>42.381</v>
      </c>
    </row>
    <row r="10" spans="1:11" x14ac:dyDescent="0.3">
      <c r="A10" s="66" t="s">
        <v>18</v>
      </c>
      <c r="B10" s="54" t="s">
        <v>13</v>
      </c>
      <c r="C10" s="56" t="s">
        <v>31</v>
      </c>
      <c r="D10" s="55" t="s">
        <v>30</v>
      </c>
      <c r="E10" s="41">
        <v>100</v>
      </c>
      <c r="F10" s="46">
        <v>44.552999999999997</v>
      </c>
      <c r="G10" s="57" t="s">
        <v>35</v>
      </c>
      <c r="H10" s="57" t="s">
        <v>32</v>
      </c>
      <c r="I10" s="57" t="s">
        <v>33</v>
      </c>
      <c r="J10" s="58" t="s">
        <v>34</v>
      </c>
    </row>
    <row r="11" spans="1:11" ht="16.2" thickBot="1" x14ac:dyDescent="0.35">
      <c r="A11" s="67"/>
      <c r="B11" s="37" t="s">
        <v>14</v>
      </c>
      <c r="C11" s="39">
        <v>943</v>
      </c>
      <c r="D11" s="43" t="s">
        <v>23</v>
      </c>
      <c r="E11" s="41">
        <v>200</v>
      </c>
      <c r="F11" s="46">
        <v>1.66</v>
      </c>
      <c r="G11" s="50" t="s">
        <v>29</v>
      </c>
      <c r="H11" s="50" t="s">
        <v>15</v>
      </c>
      <c r="I11" s="50" t="s">
        <v>15</v>
      </c>
      <c r="J11" s="51" t="s">
        <v>27</v>
      </c>
    </row>
    <row r="12" spans="1:11" ht="16.2" thickBot="1" x14ac:dyDescent="0.35">
      <c r="A12" s="67"/>
      <c r="B12" s="34"/>
      <c r="C12" s="27"/>
      <c r="D12" s="8"/>
      <c r="E12" s="15"/>
      <c r="F12" s="26"/>
      <c r="G12" s="27"/>
      <c r="H12" s="27"/>
      <c r="I12" s="27"/>
      <c r="J12" s="28"/>
    </row>
    <row r="13" spans="1:11" ht="16.2" thickBot="1" x14ac:dyDescent="0.35">
      <c r="A13" s="68"/>
      <c r="B13" s="35"/>
      <c r="C13" s="35"/>
      <c r="D13" s="9"/>
      <c r="E13" s="16"/>
      <c r="F13" s="29">
        <f>F10+F11+F12</f>
        <v>46.212999999999994</v>
      </c>
      <c r="G13" s="30">
        <f t="shared" ref="G13:J13" si="1">G10+G11+G12</f>
        <v>368.06299999999999</v>
      </c>
      <c r="H13" s="30">
        <f t="shared" si="1"/>
        <v>11.78</v>
      </c>
      <c r="I13" s="30">
        <f t="shared" si="1"/>
        <v>15.432</v>
      </c>
      <c r="J13" s="30">
        <f t="shared" si="1"/>
        <v>44.991999999999997</v>
      </c>
    </row>
    <row r="14" spans="1:11" x14ac:dyDescent="0.3">
      <c r="E14" s="17"/>
      <c r="F14" s="31">
        <f>F9+F13</f>
        <v>91.554999999999978</v>
      </c>
      <c r="G14" s="59">
        <f t="shared" ref="G14:J14" si="2">G9+G13</f>
        <v>697.87</v>
      </c>
      <c r="H14" s="59">
        <f t="shared" si="2"/>
        <v>27.16</v>
      </c>
      <c r="I14" s="59">
        <f t="shared" si="2"/>
        <v>25.450000000000003</v>
      </c>
      <c r="J14" s="59">
        <f t="shared" si="2"/>
        <v>87.37299999999999</v>
      </c>
      <c r="K14" s="11"/>
    </row>
    <row r="15" spans="1:11" x14ac:dyDescent="0.3">
      <c r="F15" s="10" t="s">
        <v>19</v>
      </c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ИЗМЯСОШ</cp:lastModifiedBy>
  <dcterms:created xsi:type="dcterms:W3CDTF">2023-01-07T18:04:11Z</dcterms:created>
  <dcterms:modified xsi:type="dcterms:W3CDTF">2026-02-23T16:48:22Z</dcterms:modified>
</cp:coreProperties>
</file>