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<sst xmlns="http://schemas.openxmlformats.org/spreadsheetml/2006/main" count="46" uniqueCount="44">
  <si>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</si>
  <si>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МБОУ "Большеарташская НОШ"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</si>
  <si>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</si>
  <si>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</si>
  <si>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</si>
  <si>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</si>
  <si>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</si>
  <si>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</si>
  <si>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</si>
  <si>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</si>
  <si>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</si>
  <si>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</si>
  <si>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</si>
  <si>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</si>
  <si>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</si>
  <si>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</si>
  <si>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2 блюдо</t>
  </si>
  <si>
    <t xml:space="preserve">206/2013</t>
  </si>
  <si>
    <t xml:space="preserve">Суп гороховый с мясными фрикадельками</t>
  </si>
  <si>
    <t xml:space="preserve">гарнир</t>
  </si>
  <si>
    <t xml:space="preserve">гор.напиток</t>
  </si>
  <si>
    <t xml:space="preserve">цикорий с молоком</t>
  </si>
  <si>
    <t xml:space="preserve">96,6</t>
  </si>
  <si>
    <t xml:space="preserve">3,204</t>
  </si>
  <si>
    <t xml:space="preserve">хлеб </t>
  </si>
  <si>
    <t xml:space="preserve">хлеб сельский</t>
  </si>
  <si>
    <t xml:space="preserve"> </t>
  </si>
  <si>
    <t xml:space="preserve">Завтрак 2</t>
  </si>
  <si>
    <t xml:space="preserve">гор.блюдо</t>
  </si>
  <si>
    <t xml:space="preserve">Каша вязкая молочная из пшенной крупы со сливочным маслом</t>
  </si>
  <si>
    <t xml:space="preserve">174,185</t>
  </si>
  <si>
    <t xml:space="preserve">5,285</t>
  </si>
  <si>
    <t xml:space="preserve">4,485</t>
  </si>
  <si>
    <t xml:space="preserve">27,637</t>
  </si>
  <si>
    <t xml:space="preserve">Чай с сахаром</t>
  </si>
  <si>
    <t xml:space="preserve">32</t>
  </si>
  <si>
    <t xml:space="preserve">0</t>
  </si>
  <si>
    <t xml:space="preserve">8</t>
  </si>
  <si>
    <t xml:space="preserve">хлеб</t>
  </si>
  <si>
    <t xml:space="preserve">хлеб пшеничный</t>
  </si>
  <si>
    <t xml:space="preserve">94</t>
  </si>
  <si>
    <t xml:space="preserve">3,04</t>
  </si>
  <si>
    <t xml:space="preserve">0,32</t>
  </si>
  <si>
    <t xml:space="preserve">19,68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</si>
</sst>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dd/mm/yyyy"/>
    <numFmt numFmtId="167" formatCode="0.000"/>
    <numFmt numFmtId="168" formatCode="General"/>
    <numFmt numFmtId="169" formatCode="#,##0.000\ _₽"/>
    <numFmt numFmtId="170" formatCode="0"/>
    <numFmt numFmtId="171" formatCode="#,##0.000"/>
  </numFmts>
  <fonts count="8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 val="true"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9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70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7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71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7" activeCellId="0" sqref="D17"/>
    </sheetView>
  </sheetViews>
  <sheetFormatPr defaultColWidth="9.1484375" defaultRowHeight="15.7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false" hidden="false" outlineLevel="0" max="6" min="6" style="1" width="9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1.29"/>
    <col collapsed="false" customWidth="false" hidden="false" outlineLevel="0" max="16384" min="11" style="1" width="9.14"/>
  </cols>
  <sheetData>
    <row r="1" customFormat="false" ht="15.7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46147</v>
      </c>
    </row>
    <row r="2" customFormat="false" ht="7.5" hidden="false" customHeight="true" outlineLevel="0" collapsed="false"/>
    <row r="3" customFormat="false" ht="31.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customFormat="false" ht="15.75" hidden="false" customHeight="false" outlineLevel="0" collapsed="false">
      <c r="A4" s="7" t="s">
        <v>14</v>
      </c>
      <c r="B4" s="8" t="s">
        <v>15</v>
      </c>
      <c r="C4" s="9"/>
      <c r="D4" s="10"/>
      <c r="E4" s="11"/>
      <c r="F4" s="12"/>
      <c r="G4" s="9"/>
      <c r="H4" s="9"/>
      <c r="I4" s="9"/>
      <c r="J4" s="13"/>
    </row>
    <row r="5" customFormat="false" ht="15.75" hidden="false" customHeight="false" outlineLevel="0" collapsed="false">
      <c r="A5" s="7"/>
      <c r="B5" s="14" t="s">
        <v>16</v>
      </c>
      <c r="C5" s="11" t="s">
        <v>17</v>
      </c>
      <c r="D5" s="15" t="s">
        <v>18</v>
      </c>
      <c r="E5" s="11" t="n">
        <v>250</v>
      </c>
      <c r="F5" s="16" t="n">
        <v>43.262</v>
      </c>
      <c r="G5" s="11" t="n">
        <v>238.382</v>
      </c>
      <c r="H5" s="11" t="n">
        <v>13.548</v>
      </c>
      <c r="I5" s="11" t="n">
        <v>12.204</v>
      </c>
      <c r="J5" s="17" t="n">
        <v>12.424</v>
      </c>
    </row>
    <row r="6" customFormat="false" ht="15.75" hidden="false" customHeight="false" outlineLevel="0" collapsed="false">
      <c r="A6" s="7"/>
      <c r="B6" s="14" t="s">
        <v>19</v>
      </c>
      <c r="C6" s="11"/>
      <c r="D6" s="15"/>
      <c r="E6" s="18"/>
      <c r="F6" s="16"/>
      <c r="G6" s="19"/>
      <c r="H6" s="19"/>
      <c r="I6" s="19"/>
      <c r="J6" s="17"/>
    </row>
    <row r="7" customFormat="false" ht="15.75" hidden="false" customHeight="false" outlineLevel="0" collapsed="false">
      <c r="A7" s="7"/>
      <c r="B7" s="14" t="s">
        <v>20</v>
      </c>
      <c r="C7" s="18" t="n">
        <v>958</v>
      </c>
      <c r="D7" s="20" t="s">
        <v>21</v>
      </c>
      <c r="E7" s="11" t="n">
        <v>200</v>
      </c>
      <c r="F7" s="21" t="n">
        <v>10.32</v>
      </c>
      <c r="G7" s="22" t="s">
        <v>22</v>
      </c>
      <c r="H7" s="22" t="n">
        <v>2.88</v>
      </c>
      <c r="I7" s="22" t="s">
        <v>23</v>
      </c>
      <c r="J7" s="23" t="n">
        <v>14</v>
      </c>
    </row>
    <row r="8" customFormat="false" ht="15.75" hidden="false" customHeight="false" outlineLevel="0" collapsed="false">
      <c r="A8" s="7"/>
      <c r="B8" s="14" t="s">
        <v>24</v>
      </c>
      <c r="C8" s="24"/>
      <c r="D8" s="15" t="s">
        <v>25</v>
      </c>
      <c r="E8" s="25" t="n">
        <v>40</v>
      </c>
      <c r="F8" s="26" t="n">
        <v>2.8</v>
      </c>
      <c r="G8" s="11" t="n">
        <v>94.8</v>
      </c>
      <c r="H8" s="11" t="n">
        <v>1.32</v>
      </c>
      <c r="I8" s="11" t="n">
        <v>0.48</v>
      </c>
      <c r="J8" s="17" t="n">
        <v>19.16</v>
      </c>
    </row>
    <row r="9" customFormat="false" ht="16.5" hidden="false" customHeight="false" outlineLevel="0" collapsed="false">
      <c r="A9" s="7"/>
      <c r="B9" s="25" t="s">
        <v>26</v>
      </c>
      <c r="C9" s="25"/>
      <c r="D9" s="27"/>
      <c r="E9" s="28" t="n">
        <f aca="false">SUM(E4:E8)</f>
        <v>490</v>
      </c>
      <c r="F9" s="29" t="n">
        <f aca="false">SUM(F4:F8)</f>
        <v>56.382</v>
      </c>
      <c r="G9" s="30" t="n">
        <f aca="false">G8+G7+G6+G5+G4</f>
        <v>429.782</v>
      </c>
      <c r="H9" s="30" t="n">
        <f aca="false">H8+H7+H6+H5+H4</f>
        <v>17.748</v>
      </c>
      <c r="I9" s="30" t="n">
        <f aca="false">I8+I7+I6+I5+I4</f>
        <v>15.888</v>
      </c>
      <c r="J9" s="30" t="n">
        <f aca="false">J8+J7+J6+J5+J4</f>
        <v>45.584</v>
      </c>
    </row>
    <row r="10" customFormat="false" ht="30" hidden="false" customHeight="false" outlineLevel="0" collapsed="false">
      <c r="A10" s="31" t="s">
        <v>27</v>
      </c>
      <c r="B10" s="32" t="s">
        <v>28</v>
      </c>
      <c r="C10" s="33" t="n">
        <v>384</v>
      </c>
      <c r="D10" s="34" t="s">
        <v>29</v>
      </c>
      <c r="E10" s="33" t="n">
        <v>130</v>
      </c>
      <c r="F10" s="35" t="n">
        <v>10.47</v>
      </c>
      <c r="G10" s="36" t="s">
        <v>30</v>
      </c>
      <c r="H10" s="36" t="s">
        <v>31</v>
      </c>
      <c r="I10" s="36" t="s">
        <v>32</v>
      </c>
      <c r="J10" s="37" t="s">
        <v>33</v>
      </c>
    </row>
    <row r="11" customFormat="false" ht="15.75" hidden="false" customHeight="false" outlineLevel="0" collapsed="false">
      <c r="A11" s="31"/>
      <c r="B11" s="14" t="s">
        <v>20</v>
      </c>
      <c r="C11" s="11" t="n">
        <v>943</v>
      </c>
      <c r="D11" s="15" t="s">
        <v>34</v>
      </c>
      <c r="E11" s="38" t="n">
        <v>200</v>
      </c>
      <c r="F11" s="39" t="n">
        <v>1.66</v>
      </c>
      <c r="G11" s="40" t="s">
        <v>35</v>
      </c>
      <c r="H11" s="40" t="s">
        <v>36</v>
      </c>
      <c r="I11" s="40" t="s">
        <v>36</v>
      </c>
      <c r="J11" s="41" t="s">
        <v>37</v>
      </c>
    </row>
    <row r="12" customFormat="false" ht="15.75" hidden="false" customHeight="false" outlineLevel="0" collapsed="false">
      <c r="A12" s="31"/>
      <c r="B12" s="14" t="s">
        <v>38</v>
      </c>
      <c r="C12" s="25"/>
      <c r="D12" s="42" t="s">
        <v>39</v>
      </c>
      <c r="E12" s="11" t="n">
        <v>40</v>
      </c>
      <c r="F12" s="39" t="n">
        <v>2.8</v>
      </c>
      <c r="G12" s="40" t="s">
        <v>40</v>
      </c>
      <c r="H12" s="40" t="s">
        <v>41</v>
      </c>
      <c r="I12" s="40" t="s">
        <v>42</v>
      </c>
      <c r="J12" s="41" t="s">
        <v>43</v>
      </c>
    </row>
    <row r="13" customFormat="false" ht="16.5" hidden="false" customHeight="false" outlineLevel="0" collapsed="false">
      <c r="A13" s="31"/>
      <c r="B13" s="43"/>
      <c r="C13" s="43"/>
      <c r="D13" s="44"/>
      <c r="E13" s="45" t="n">
        <f aca="false">SUM(E10:E12)</f>
        <v>370</v>
      </c>
      <c r="F13" s="46" t="n">
        <f aca="false">F10+F11+F12</f>
        <v>14.93</v>
      </c>
      <c r="G13" s="47" t="n">
        <f aca="false">G12+G11+G10</f>
        <v>300.185</v>
      </c>
      <c r="H13" s="47" t="n">
        <f aca="false">H12+H11+H10</f>
        <v>8.325</v>
      </c>
      <c r="I13" s="47" t="n">
        <f aca="false">I12+I11+I10</f>
        <v>4.805</v>
      </c>
      <c r="J13" s="47" t="n">
        <f aca="false">J12+J11+J10</f>
        <v>55.317</v>
      </c>
    </row>
    <row r="14" customFormat="false" ht="15.75" hidden="false" customHeight="false" outlineLevel="0" collapsed="false">
      <c r="E14" s="48" t="n">
        <f aca="false">E9+E13</f>
        <v>860</v>
      </c>
      <c r="F14" s="49" t="n">
        <f aca="false">F9+F13</f>
        <v>71.312</v>
      </c>
      <c r="G14" s="49" t="n">
        <f aca="false">G9+G13</f>
        <v>729.967</v>
      </c>
      <c r="H14" s="49" t="n">
        <f aca="false">H9+H13</f>
        <v>26.073</v>
      </c>
      <c r="I14" s="49" t="n">
        <f aca="false">I9+I13</f>
        <v>20.693</v>
      </c>
      <c r="J14" s="49" t="n">
        <f aca="false">J9+J13</f>
        <v>100.901</v>
      </c>
    </row>
  </sheetData>
  <mergeCells count="3">
    <mergeCell ref="B1:D1"/>
    <mergeCell ref="A4:A9"/>
    <mergeCell ref="A10:A1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2023-01-07T17:12:24Z</dcterms:created>
  <dc:creator>Пользователь</dc:creator>
  <dc:description/>
  <dc:language>ru-RU</dc:language>
  <cp:lastModifiedBy/>
  <dcterms:modified xsi:type="dcterms:W3CDTF">2026-05-03T08:08:14Z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