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G:\ПИТАНИЕ 2025 с 1 сентября\2 неделя ФУД\16.02-21.02\"/>
    </mc:Choice>
  </mc:AlternateContent>
  <xr:revisionPtr revIDLastSave="0" documentId="13_ncr:1_{DF98F31E-F874-4ABE-B4C5-604AC62B137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  <c r="E12" i="1" l="1"/>
  <c r="F12" i="1" l="1"/>
  <c r="F13" i="1" s="1"/>
  <c r="H12" i="1" l="1"/>
  <c r="H13" i="1" s="1"/>
  <c r="I12" i="1"/>
  <c r="I13" i="1" s="1"/>
  <c r="J12" i="1"/>
  <c r="J13" i="1" s="1"/>
  <c r="G12" i="1"/>
  <c r="G13" i="1" s="1"/>
</calcChain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<sst xmlns="http://schemas.openxmlformats.org/spreadsheetml/2006/main" count="34" uniqueCount="34">
  <si>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</si>
  <si>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</si>
  <si>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</si>
  <si>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</si>
  <si>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</si>
  <si>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</si>
  <si>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</si>
  <si>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</si>
  <si>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</si>
  <si>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</si>
  <si>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</si>
  <si>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</si>
  <si>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</si>
  <si>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</si>
  <si>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</si>
  <si>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гор.блюдо</t>
  </si>
  <si>
    <t>хлеб</t>
  </si>
  <si>
    <t>Завтрак 2</t>
  </si>
  <si>
    <t>Чай с сахаром</t>
  </si>
  <si>
    <t>хлеб сельский</t>
  </si>
  <si>
    <t>667:759</t>
  </si>
  <si>
    <t>Компот из урюка и яблок</t>
  </si>
  <si>
    <t xml:space="preserve">Хлеб пшеничный </t>
  </si>
  <si>
    <t xml:space="preserve">Завтрак </t>
  </si>
  <si>
    <t>напиток</t>
  </si>
  <si>
    <t xml:space="preserve">хлеб </t>
  </si>
  <si>
    <t>котлеты из мяса птицы с соусом</t>
  </si>
  <si>
    <t>Каша гречневая рассыпчатая со слив маслом</t>
  </si>
  <si>
    <t>гор.напиток</t>
  </si>
  <si>
    <t>Каша вязкая молочная из рисовой крупы  со сливочным маслом</t>
  </si>
  <si>
    <t>3,04</t>
  </si>
  <si>
    <t>0,32</t>
  </si>
  <si>
    <t>19,68</t>
  </si>
  <si>
    <t>МБОУ "Сатышевская СОШ им. Ш.З.Зиннурова"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</si>
</sst>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\ _₽"/>
    <numFmt numFmtId="165" formatCode="0.000"/>
  </numFmts>
  <fonts count="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4" xfId="0" applyNumberFormat="1" applyFont="1" applyFill="1" applyBorder="1" applyAlignment="1">
      <alignment horizontal="center" vertical="center"/>
    </xf>
    <xf numFmtId="0" fontId="2" fillId="3" borderId="14" xfId="0" applyNumberFormat="1" applyFont="1" applyFill="1" applyBorder="1"/>
    <xf numFmtId="164" fontId="3" fillId="2" borderId="1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4" borderId="1" xfId="0" applyNumberFormat="1" applyFill="1" applyBorder="1" applyAlignment="1">
      <alignment wrapText="1"/>
    </xf>
    <xf numFmtId="0" fontId="0" fillId="4" borderId="1" xfId="0" applyNumberFormat="1" applyFont="1" applyFill="1" applyBorder="1" applyAlignment="1">
      <alignment wrapText="1"/>
    </xf>
    <xf numFmtId="0" fontId="0" fillId="4" borderId="9" xfId="0" applyNumberFormat="1" applyFill="1" applyBorder="1" applyAlignment="1">
      <alignment wrapText="1"/>
    </xf>
    <xf numFmtId="0" fontId="4" fillId="4" borderId="1" xfId="0" applyNumberFormat="1" applyFont="1" applyFill="1" applyBorder="1" applyAlignment="1">
      <alignment wrapText="1"/>
    </xf>
    <xf numFmtId="0" fontId="0" fillId="4" borderId="1" xfId="0" applyNumberFormat="1" applyFont="1" applyFill="1" applyBorder="1" applyAlignment="1">
      <alignment horizontal="center" vertical="center"/>
    </xf>
    <xf numFmtId="0" fontId="0" fillId="4" borderId="9" xfId="0" applyNumberFormat="1" applyFill="1" applyBorder="1" applyAlignment="1">
      <alignment horizontal="center" vertical="center"/>
    </xf>
    <xf numFmtId="0" fontId="0" fillId="4" borderId="9" xfId="0" applyNumberFormat="1" applyFont="1" applyFill="1" applyBorder="1" applyAlignment="1">
      <alignment horizontal="center" vertical="center"/>
    </xf>
    <xf numFmtId="0" fontId="0" fillId="4" borderId="6" xfId="0" applyNumberFormat="1" applyFont="1" applyFill="1" applyBorder="1" applyAlignment="1">
      <alignment horizontal="center" vertical="center"/>
    </xf>
    <xf numFmtId="0" fontId="0" fillId="4" borderId="10" xfId="0" applyNumberFormat="1" applyFont="1" applyFill="1" applyBorder="1" applyAlignment="1">
      <alignment horizontal="center" vertical="center"/>
    </xf>
    <xf numFmtId="165" fontId="0" fillId="4" borderId="1" xfId="0" applyNumberFormat="1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>
      <alignment horizontal="center" vertical="center"/>
    </xf>
    <xf numFmtId="165" fontId="3" fillId="0" borderId="0" xfId="0" applyNumberFormat="1" applyFont="1" applyAlignment="1">
      <alignment horizontal="center" vertical="center"/>
    </xf>
    <xf numFmtId="0" fontId="1" fillId="2" borderId="7" xfId="0" applyNumberFormat="1" applyFont="1" applyFill="1" applyBorder="1"/>
    <xf numFmtId="0" fontId="5" fillId="3" borderId="7" xfId="0" applyNumberFormat="1" applyFont="1" applyFill="1" applyBorder="1" applyAlignment="1">
      <alignment horizontal="left" vertical="center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7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8" xfId="0" applyNumberFormat="1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49" fontId="6" fillId="2" borderId="6" xfId="0" applyNumberFormat="1" applyFont="1" applyFill="1" applyBorder="1" applyAlignment="1">
      <alignment horizontal="center" vertical="center"/>
    </xf>
    <xf numFmtId="165" fontId="1" fillId="2" borderId="7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zoomScale="98" zoomScaleNormal="98" workbookViewId="0">
      <selection activeCell="J3" sqref="J3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9.42578125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13.7109375" style="1" customWidth="1"/>
    <col min="9" max="9" width="11.7109375" style="1" customWidth="1"/>
    <col min="10" max="10" width="11.5703125" style="1" customWidth="1"/>
    <col min="11" max="16384" width="9.140625" style="1"/>
  </cols>
  <sheetData>
    <row r="1" spans="1:10" x14ac:dyDescent="0.25">
      <c r="A1" s="1" t="s">
        <v>0</v>
      </c>
      <c r="B1" s="45" t="s">
        <v>33</v>
      </c>
      <c r="C1" s="46"/>
      <c r="D1" s="47"/>
      <c r="E1" s="1" t="s">
        <v>1</v>
      </c>
      <c r="F1" s="2"/>
      <c r="I1" s="1" t="s">
        <v>2</v>
      </c>
      <c r="J1" s="3">
        <v>46069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4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8" t="s">
        <v>23</v>
      </c>
      <c r="B4" s="21" t="s">
        <v>13</v>
      </c>
      <c r="C4" s="26" t="s">
        <v>20</v>
      </c>
      <c r="D4" s="22" t="s">
        <v>26</v>
      </c>
      <c r="E4" s="26">
        <v>90</v>
      </c>
      <c r="F4" s="31">
        <v>37.293999999999997</v>
      </c>
      <c r="G4" s="26">
        <v>60.723999999999997</v>
      </c>
      <c r="H4" s="26">
        <v>6.5</v>
      </c>
      <c r="I4" s="26">
        <v>7.5650000000000004</v>
      </c>
      <c r="J4" s="29">
        <v>11.446999999999999</v>
      </c>
    </row>
    <row r="5" spans="1:10" ht="18.75" customHeight="1" x14ac:dyDescent="0.25">
      <c r="A5" s="48"/>
      <c r="B5" s="21" t="s">
        <v>14</v>
      </c>
      <c r="C5" s="26">
        <v>378</v>
      </c>
      <c r="D5" s="23" t="s">
        <v>27</v>
      </c>
      <c r="E5" s="26">
        <v>156</v>
      </c>
      <c r="F5" s="31">
        <v>10.792</v>
      </c>
      <c r="G5" s="26">
        <v>207.51</v>
      </c>
      <c r="H5" s="26">
        <v>6.4859999999999998</v>
      </c>
      <c r="I5" s="26">
        <v>5.6760000000000002</v>
      </c>
      <c r="J5" s="29">
        <v>34.764000000000003</v>
      </c>
    </row>
    <row r="6" spans="1:10" x14ac:dyDescent="0.25">
      <c r="A6" s="48"/>
      <c r="B6" s="21" t="s">
        <v>24</v>
      </c>
      <c r="C6" s="27">
        <v>393</v>
      </c>
      <c r="D6" s="24" t="s">
        <v>21</v>
      </c>
      <c r="E6" s="28">
        <v>200</v>
      </c>
      <c r="F6" s="32">
        <v>4.3600000000000003</v>
      </c>
      <c r="G6" s="28">
        <v>57.209000000000003</v>
      </c>
      <c r="H6" s="28">
        <v>0.56799999999999995</v>
      </c>
      <c r="I6" s="28">
        <v>2.8000000000000001E-2</v>
      </c>
      <c r="J6" s="30">
        <v>11.99</v>
      </c>
    </row>
    <row r="7" spans="1:10" x14ac:dyDescent="0.25">
      <c r="A7" s="48"/>
      <c r="B7" s="21" t="s">
        <v>25</v>
      </c>
      <c r="C7" s="10"/>
      <c r="D7" s="25" t="s">
        <v>19</v>
      </c>
      <c r="E7" s="26">
        <v>40</v>
      </c>
      <c r="F7" s="31">
        <v>2.8</v>
      </c>
      <c r="G7" s="26">
        <v>94.8</v>
      </c>
      <c r="H7" s="26">
        <v>1.32</v>
      </c>
      <c r="I7" s="26">
        <v>0.48</v>
      </c>
      <c r="J7" s="29">
        <v>19.16</v>
      </c>
    </row>
    <row r="8" spans="1:10" ht="16.5" thickBot="1" x14ac:dyDescent="0.3">
      <c r="A8" s="48"/>
      <c r="B8" s="18"/>
      <c r="C8" s="18"/>
      <c r="D8" s="19"/>
      <c r="E8" s="20">
        <f>SUM(E4:E7)</f>
        <v>486</v>
      </c>
      <c r="F8" s="20">
        <f t="shared" ref="F8:J8" si="0">SUM(F4:F7)</f>
        <v>55.245999999999995</v>
      </c>
      <c r="G8" s="20">
        <f t="shared" si="0"/>
        <v>420.24299999999999</v>
      </c>
      <c r="H8" s="20">
        <f t="shared" si="0"/>
        <v>14.874000000000001</v>
      </c>
      <c r="I8" s="20">
        <f t="shared" si="0"/>
        <v>13.749000000000001</v>
      </c>
      <c r="J8" s="20">
        <f t="shared" si="0"/>
        <v>77.361000000000004</v>
      </c>
    </row>
    <row r="9" spans="1:10" ht="30" x14ac:dyDescent="0.25">
      <c r="A9" s="48" t="s">
        <v>17</v>
      </c>
      <c r="B9" s="34" t="s">
        <v>15</v>
      </c>
      <c r="C9" s="37">
        <v>384</v>
      </c>
      <c r="D9" s="35" t="s">
        <v>29</v>
      </c>
      <c r="E9" s="37">
        <v>130</v>
      </c>
      <c r="F9" s="43">
        <v>12.487</v>
      </c>
      <c r="G9" s="37">
        <v>162.96</v>
      </c>
      <c r="H9" s="37">
        <v>3.74</v>
      </c>
      <c r="I9" s="37">
        <v>4.3849999999999998</v>
      </c>
      <c r="J9" s="40">
        <v>27.321999999999999</v>
      </c>
    </row>
    <row r="10" spans="1:10" x14ac:dyDescent="0.25">
      <c r="A10" s="48"/>
      <c r="B10" s="21" t="s">
        <v>28</v>
      </c>
      <c r="C10" s="38">
        <v>943</v>
      </c>
      <c r="D10" s="36" t="s">
        <v>18</v>
      </c>
      <c r="E10" s="38">
        <v>200</v>
      </c>
      <c r="F10" s="44">
        <v>1.66</v>
      </c>
      <c r="G10" s="38">
        <v>32</v>
      </c>
      <c r="H10" s="38">
        <v>0</v>
      </c>
      <c r="I10" s="38">
        <v>0</v>
      </c>
      <c r="J10" s="41">
        <v>8</v>
      </c>
    </row>
    <row r="11" spans="1:10" x14ac:dyDescent="0.25">
      <c r="A11" s="48"/>
      <c r="B11" s="21" t="s">
        <v>16</v>
      </c>
      <c r="C11" s="12"/>
      <c r="D11" s="36" t="s">
        <v>22</v>
      </c>
      <c r="E11" s="39">
        <v>40</v>
      </c>
      <c r="F11" s="44">
        <v>2.8</v>
      </c>
      <c r="G11" s="39">
        <v>94</v>
      </c>
      <c r="H11" s="39" t="s">
        <v>30</v>
      </c>
      <c r="I11" s="39" t="s">
        <v>31</v>
      </c>
      <c r="J11" s="42" t="s">
        <v>32</v>
      </c>
    </row>
    <row r="12" spans="1:10" x14ac:dyDescent="0.25">
      <c r="A12" s="48"/>
      <c r="B12" s="10"/>
      <c r="C12" s="11"/>
      <c r="D12" s="5"/>
      <c r="E12" s="16">
        <f>E11+E10+E9</f>
        <v>370</v>
      </c>
      <c r="F12" s="16">
        <f>F11+F10+F9</f>
        <v>16.946999999999999</v>
      </c>
      <c r="G12" s="15">
        <f>G11+G10+G9</f>
        <v>288.96000000000004</v>
      </c>
      <c r="H12" s="15">
        <f t="shared" ref="H12:J12" si="1">H11+H10+H9</f>
        <v>6.78</v>
      </c>
      <c r="I12" s="15">
        <f t="shared" si="1"/>
        <v>4.7050000000000001</v>
      </c>
      <c r="J12" s="15">
        <f t="shared" si="1"/>
        <v>55.001999999999995</v>
      </c>
    </row>
    <row r="13" spans="1:10" x14ac:dyDescent="0.25">
      <c r="E13" s="6"/>
      <c r="F13" s="17">
        <f>F8+F12</f>
        <v>72.192999999999998</v>
      </c>
      <c r="G13" s="33">
        <f>G8+G12</f>
        <v>709.20299999999997</v>
      </c>
      <c r="H13" s="33">
        <f>H8+H12</f>
        <v>21.654</v>
      </c>
      <c r="I13" s="33">
        <f>I8+I12</f>
        <v>18.454000000000001</v>
      </c>
      <c r="J13" s="33">
        <f>J8+J12</f>
        <v>132.363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Пользователь</cp:lastModifiedBy>
  <dcterms:created xsi:type="dcterms:W3CDTF">2025-09-02T06:51:41Z</dcterms:created>
  <dcterms:modified xsi:type="dcterms:W3CDTF">2026-02-14T15:22:51Z</dcterms:modified>
</cp:coreProperties>
</file>