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G:\ПИТАНИЕ 2025 с 1 сентября\1 неделя ФУД\09.02-14.02\"/>
    </mc:Choice>
  </mc:AlternateContent>
  <xr:revisionPtr revIDLastSave="0" documentId="13_ncr:1_{B958BFF5-114C-4779-86A7-31A0E7A479C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1" l="1"/>
  <c r="E9" i="1"/>
  <c r="E14" i="1" s="1"/>
  <c r="F9" i="1"/>
  <c r="G13" i="1" l="1"/>
  <c r="G14" i="1" s="1"/>
  <c r="H13" i="1"/>
  <c r="I13" i="1"/>
  <c r="J13" i="1"/>
  <c r="H14" i="1"/>
  <c r="I14" i="1"/>
  <c r="J14" i="1"/>
  <c r="F13" i="1"/>
  <c r="F14" i="1" s="1"/>
</calcChain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<sst xmlns="http://schemas.openxmlformats.org/spreadsheetml/2006/main" count="52" uniqueCount="51">
  <si>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</si>
  <si>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</si>
  <si>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</si>
  <si>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</si>
  <si>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</si>
  <si>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</si>
  <si>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</si>
  <si>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</si>
  <si>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</si>
  <si>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</si>
  <si>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</si>
  <si>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</si>
  <si>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</si>
  <si>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</si>
  <si>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</si>
  <si>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0</t>
  </si>
  <si>
    <t>хлеб</t>
  </si>
  <si>
    <t>Завтрак</t>
  </si>
  <si>
    <t>Завтрак 2</t>
  </si>
  <si>
    <t>32</t>
  </si>
  <si>
    <t>8</t>
  </si>
  <si>
    <t>хлеб сельский</t>
  </si>
  <si>
    <t>94</t>
  </si>
  <si>
    <t>3,04</t>
  </si>
  <si>
    <t>0,32</t>
  </si>
  <si>
    <t>19,68</t>
  </si>
  <si>
    <t>закуска</t>
  </si>
  <si>
    <t>2 блюдо</t>
  </si>
  <si>
    <t>гарнир</t>
  </si>
  <si>
    <t>напиток</t>
  </si>
  <si>
    <t xml:space="preserve">хлеб </t>
  </si>
  <si>
    <t>462:759</t>
  </si>
  <si>
    <t xml:space="preserve">Салат из свеклы </t>
  </si>
  <si>
    <t xml:space="preserve">Тефтели с мясом и рисом с соусом </t>
  </si>
  <si>
    <t>картофельное пюре со слив маслом</t>
  </si>
  <si>
    <t>Компот из урюка и яблок</t>
  </si>
  <si>
    <t>1,056</t>
  </si>
  <si>
    <t>3,067</t>
  </si>
  <si>
    <t>6,195,</t>
  </si>
  <si>
    <t>3,404</t>
  </si>
  <si>
    <t>3,642</t>
  </si>
  <si>
    <t>56,538</t>
  </si>
  <si>
    <t>135,134</t>
  </si>
  <si>
    <t>Каша вязкая молочная из пшенной крупы со сливочным маслом</t>
  </si>
  <si>
    <t>Чай с сахаром</t>
  </si>
  <si>
    <t>хлеб пшеничный</t>
  </si>
  <si>
    <t>5,61</t>
  </si>
  <si>
    <t>5,038</t>
  </si>
  <si>
    <t>28,385</t>
  </si>
  <si>
    <t>175,81</t>
  </si>
  <si>
    <t>МБОУ "Сатышевская СОШ им. Ш.З.Зиннурова"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</si>
</sst>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\ _₽"/>
    <numFmt numFmtId="165" formatCode="#,##0.000"/>
    <numFmt numFmtId="166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8">
    <xf numFmtId="0" fontId="0" fillId="0" borderId="0" xfId="0" applyNumberFormat="1" applyFont="1"/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164" fontId="3" fillId="2" borderId="7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 applyAlignment="1">
      <alignment horizontal="center" vertical="center"/>
    </xf>
    <xf numFmtId="164" fontId="3" fillId="2" borderId="10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2" fillId="2" borderId="7" xfId="0" applyNumberFormat="1" applyFont="1" applyFill="1" applyBorder="1" applyAlignment="1">
      <alignment horizontal="left" vertical="center" wrapText="1"/>
    </xf>
    <xf numFmtId="0" fontId="2" fillId="2" borderId="10" xfId="0" applyNumberFormat="1" applyFont="1" applyFill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0" fillId="2" borderId="4" xfId="0" applyNumberFormat="1" applyFont="1" applyFill="1" applyBorder="1"/>
    <xf numFmtId="0" fontId="0" fillId="2" borderId="1" xfId="0" applyNumberFormat="1" applyFont="1" applyFill="1" applyBorder="1"/>
    <xf numFmtId="0" fontId="1" fillId="2" borderId="1" xfId="0" applyNumberFormat="1" applyFont="1" applyFill="1" applyBorder="1"/>
    <xf numFmtId="0" fontId="0" fillId="2" borderId="1" xfId="0" applyNumberForma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0" fillId="2" borderId="7" xfId="0" applyNumberFormat="1" applyFill="1" applyBorder="1" applyAlignment="1">
      <alignment horizontal="center" vertical="center"/>
    </xf>
    <xf numFmtId="0" fontId="5" fillId="3" borderId="15" xfId="0" applyFont="1" applyFill="1" applyBorder="1" applyAlignment="1" applyProtection="1">
      <alignment horizontal="center" vertical="center" wrapText="1"/>
      <protection locked="0"/>
    </xf>
    <xf numFmtId="0" fontId="1" fillId="2" borderId="4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7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7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2" borderId="16" xfId="0" applyNumberFormat="1" applyFont="1" applyFill="1" applyBorder="1" applyAlignment="1">
      <alignment horizontal="center" vertical="center"/>
    </xf>
    <xf numFmtId="166" fontId="0" fillId="2" borderId="1" xfId="0" applyNumberFormat="1" applyFont="1" applyFill="1" applyBorder="1" applyAlignment="1">
      <alignment horizontal="center" vertical="center"/>
    </xf>
    <xf numFmtId="166" fontId="4" fillId="2" borderId="1" xfId="0" applyNumberFormat="1" applyFont="1" applyFill="1" applyBorder="1" applyAlignment="1">
      <alignment horizontal="center" vertical="center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horizontal="center" vertical="center"/>
    </xf>
    <xf numFmtId="0" fontId="0" fillId="2" borderId="8" xfId="0" applyNumberFormat="1" applyFill="1" applyBorder="1" applyAlignment="1">
      <alignment wrapText="1"/>
    </xf>
    <xf numFmtId="0" fontId="4" fillId="2" borderId="1" xfId="0" applyNumberFormat="1" applyFont="1" applyFill="1" applyBorder="1" applyAlignment="1">
      <alignment wrapText="1"/>
    </xf>
    <xf numFmtId="49" fontId="0" fillId="2" borderId="8" xfId="0" applyNumberForma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6" xfId="0" applyNumberFormat="1" applyFont="1" applyFill="1" applyBorder="1" applyAlignment="1">
      <alignment horizontal="right"/>
    </xf>
    <xf numFmtId="166" fontId="0" fillId="2" borderId="8" xfId="0" applyNumberFormat="1" applyFill="1" applyBorder="1" applyAlignment="1">
      <alignment horizontal="right"/>
    </xf>
    <xf numFmtId="166" fontId="0" fillId="2" borderId="1" xfId="0" applyNumberFormat="1" applyFill="1" applyBorder="1" applyAlignment="1">
      <alignment horizontal="right"/>
    </xf>
    <xf numFmtId="0" fontId="3" fillId="2" borderId="7" xfId="0" applyNumberFormat="1" applyFont="1" applyFill="1" applyBorder="1" applyAlignment="1">
      <alignment horizontal="center" vertical="center"/>
    </xf>
    <xf numFmtId="1" fontId="3" fillId="2" borderId="10" xfId="0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0" borderId="13" xfId="0" applyNumberFormat="1" applyFont="1" applyBorder="1" applyAlignment="1">
      <alignment horizontal="center" vertical="center"/>
    </xf>
    <xf numFmtId="0" fontId="2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4"/>
  <sheetViews>
    <sheetView tabSelected="1" workbookViewId="0">
      <selection activeCell="H9" sqref="H9"/>
    </sheetView>
  </sheetViews>
  <sheetFormatPr defaultColWidth="9.140625" defaultRowHeight="15.75" x14ac:dyDescent="0.25"/>
  <cols>
    <col min="1" max="1" width="12.140625" style="9" customWidth="1"/>
    <col min="2" max="2" width="11.5703125" style="9" customWidth="1"/>
    <col min="3" max="3" width="8" style="9" customWidth="1"/>
    <col min="4" max="4" width="41.5703125" style="9" customWidth="1"/>
    <col min="5" max="5" width="10.140625" style="9" customWidth="1"/>
    <col min="6" max="6" width="10.42578125" style="9" customWidth="1"/>
    <col min="7" max="7" width="13.42578125" style="9" customWidth="1"/>
    <col min="8" max="8" width="8.5703125" style="9" customWidth="1"/>
    <col min="9" max="9" width="9.28515625" style="9" customWidth="1"/>
    <col min="10" max="10" width="11.5703125" style="9" customWidth="1"/>
    <col min="11" max="16384" width="9.140625" style="9"/>
  </cols>
  <sheetData>
    <row r="1" spans="1:11" x14ac:dyDescent="0.25">
      <c r="A1" s="9" t="s">
        <v>0</v>
      </c>
      <c r="B1" s="51" t="s">
        <v>50</v>
      </c>
      <c r="C1" s="52"/>
      <c r="D1" s="53"/>
      <c r="E1" s="9" t="s">
        <v>1</v>
      </c>
      <c r="F1" s="4"/>
      <c r="I1" s="9" t="s">
        <v>2</v>
      </c>
      <c r="J1" s="11">
        <v>46064</v>
      </c>
    </row>
    <row r="2" spans="1:11" ht="7.5" customHeight="1" x14ac:dyDescent="0.25"/>
    <row r="3" spans="1:11" ht="31.5" x14ac:dyDescent="0.25">
      <c r="A3" s="16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</row>
    <row r="4" spans="1:11" x14ac:dyDescent="0.25">
      <c r="A4" s="54" t="s">
        <v>17</v>
      </c>
      <c r="B4" s="17" t="s">
        <v>26</v>
      </c>
      <c r="C4" s="21">
        <v>34</v>
      </c>
      <c r="D4" s="25" t="s">
        <v>32</v>
      </c>
      <c r="E4" s="21">
        <v>60</v>
      </c>
      <c r="F4" s="35">
        <v>6.32</v>
      </c>
      <c r="G4" s="30" t="s">
        <v>41</v>
      </c>
      <c r="H4" s="30" t="s">
        <v>36</v>
      </c>
      <c r="I4" s="30" t="s">
        <v>37</v>
      </c>
      <c r="J4" s="31" t="s">
        <v>38</v>
      </c>
    </row>
    <row r="5" spans="1:11" x14ac:dyDescent="0.25">
      <c r="A5" s="55"/>
      <c r="B5" s="18" t="s">
        <v>27</v>
      </c>
      <c r="C5" s="22" t="s">
        <v>31</v>
      </c>
      <c r="D5" s="26" t="s">
        <v>33</v>
      </c>
      <c r="E5" s="22">
        <v>90</v>
      </c>
      <c r="F5" s="35">
        <v>40.331000000000003</v>
      </c>
      <c r="G5" s="22">
        <v>230.97</v>
      </c>
      <c r="H5" s="22">
        <v>8.9359999999999999</v>
      </c>
      <c r="I5" s="22">
        <v>16.376000000000001</v>
      </c>
      <c r="J5" s="32">
        <v>11.788</v>
      </c>
    </row>
    <row r="6" spans="1:11" x14ac:dyDescent="0.25">
      <c r="A6" s="55"/>
      <c r="B6" s="18" t="s">
        <v>28</v>
      </c>
      <c r="C6" s="22">
        <v>299</v>
      </c>
      <c r="D6" s="26" t="s">
        <v>34</v>
      </c>
      <c r="E6" s="22">
        <v>155</v>
      </c>
      <c r="F6" s="35">
        <v>18.492000000000001</v>
      </c>
      <c r="G6" s="33" t="s">
        <v>42</v>
      </c>
      <c r="H6" s="33" t="s">
        <v>39</v>
      </c>
      <c r="I6" s="33" t="s">
        <v>40</v>
      </c>
      <c r="J6" s="32">
        <v>22.106999999999999</v>
      </c>
    </row>
    <row r="7" spans="1:11" x14ac:dyDescent="0.25">
      <c r="A7" s="55"/>
      <c r="B7" s="19" t="s">
        <v>29</v>
      </c>
      <c r="C7" s="23">
        <v>393</v>
      </c>
      <c r="D7" s="27" t="s">
        <v>35</v>
      </c>
      <c r="E7" s="29">
        <v>200</v>
      </c>
      <c r="F7" s="36">
        <v>4.3600000000000003</v>
      </c>
      <c r="G7" s="29">
        <v>57.209000000000003</v>
      </c>
      <c r="H7" s="29">
        <v>0.56799999999999995</v>
      </c>
      <c r="I7" s="29">
        <v>2.8000000000000001E-2</v>
      </c>
      <c r="J7" s="34">
        <v>11.99</v>
      </c>
    </row>
    <row r="8" spans="1:11" x14ac:dyDescent="0.25">
      <c r="A8" s="55"/>
      <c r="B8" s="20" t="s">
        <v>30</v>
      </c>
      <c r="C8" s="24"/>
      <c r="D8" s="28" t="s">
        <v>21</v>
      </c>
      <c r="E8" s="22">
        <v>40</v>
      </c>
      <c r="F8" s="36">
        <v>2.8</v>
      </c>
      <c r="G8" s="22">
        <v>94.8</v>
      </c>
      <c r="H8" s="22">
        <v>1.32</v>
      </c>
      <c r="I8" s="22">
        <v>0.48</v>
      </c>
      <c r="J8" s="32">
        <v>19.16</v>
      </c>
    </row>
    <row r="9" spans="1:11" ht="16.5" thickBot="1" x14ac:dyDescent="0.3">
      <c r="A9" s="56"/>
      <c r="B9" s="5"/>
      <c r="C9" s="5"/>
      <c r="D9" s="14"/>
      <c r="E9" s="48">
        <f>SUM(E4:E8)</f>
        <v>545</v>
      </c>
      <c r="F9" s="6">
        <f>SUM(F4:F8)</f>
        <v>72.302999999999997</v>
      </c>
      <c r="G9" s="6">
        <v>574.65099999999995</v>
      </c>
      <c r="H9" s="6">
        <v>15.284000000000001</v>
      </c>
      <c r="I9" s="6">
        <v>23.593</v>
      </c>
      <c r="J9" s="6">
        <v>71.239999999999995</v>
      </c>
    </row>
    <row r="10" spans="1:11" ht="30" x14ac:dyDescent="0.25">
      <c r="A10" s="57" t="s">
        <v>18</v>
      </c>
      <c r="B10" s="37" t="s">
        <v>13</v>
      </c>
      <c r="C10" s="38">
        <v>384</v>
      </c>
      <c r="D10" s="39" t="s">
        <v>43</v>
      </c>
      <c r="E10" s="7">
        <v>130</v>
      </c>
      <c r="F10" s="46">
        <v>10.827</v>
      </c>
      <c r="G10" s="42" t="s">
        <v>49</v>
      </c>
      <c r="H10" s="41" t="s">
        <v>46</v>
      </c>
      <c r="I10" s="42" t="s">
        <v>47</v>
      </c>
      <c r="J10" s="43" t="s">
        <v>48</v>
      </c>
    </row>
    <row r="11" spans="1:11" x14ac:dyDescent="0.25">
      <c r="A11" s="55"/>
      <c r="B11" s="18" t="s">
        <v>14</v>
      </c>
      <c r="C11" s="22">
        <v>943</v>
      </c>
      <c r="D11" s="26" t="s">
        <v>44</v>
      </c>
      <c r="E11" s="3">
        <v>200</v>
      </c>
      <c r="F11" s="47">
        <v>1.66</v>
      </c>
      <c r="G11" s="44" t="s">
        <v>19</v>
      </c>
      <c r="H11" s="44" t="s">
        <v>15</v>
      </c>
      <c r="I11" s="44" t="s">
        <v>15</v>
      </c>
      <c r="J11" s="45" t="s">
        <v>20</v>
      </c>
    </row>
    <row r="12" spans="1:11" x14ac:dyDescent="0.25">
      <c r="A12" s="55"/>
      <c r="B12" s="18" t="s">
        <v>16</v>
      </c>
      <c r="C12" s="2"/>
      <c r="D12" s="40" t="s">
        <v>45</v>
      </c>
      <c r="E12" s="2">
        <v>40</v>
      </c>
      <c r="F12" s="47">
        <v>2.8</v>
      </c>
      <c r="G12" s="44" t="s">
        <v>22</v>
      </c>
      <c r="H12" s="44" t="s">
        <v>23</v>
      </c>
      <c r="I12" s="44" t="s">
        <v>24</v>
      </c>
      <c r="J12" s="45" t="s">
        <v>25</v>
      </c>
    </row>
    <row r="13" spans="1:11" ht="16.5" thickBot="1" x14ac:dyDescent="0.3">
      <c r="A13" s="56"/>
      <c r="B13" s="12"/>
      <c r="C13" s="12"/>
      <c r="D13" s="15"/>
      <c r="E13" s="49">
        <f>SUM(E10:E12)</f>
        <v>370</v>
      </c>
      <c r="F13" s="8">
        <f>F10+F11+F12</f>
        <v>15.286999999999999</v>
      </c>
      <c r="G13" s="8">
        <f t="shared" ref="G13:J13" si="0">G10+G11+G12</f>
        <v>301.81</v>
      </c>
      <c r="H13" s="8">
        <f t="shared" si="0"/>
        <v>8.65</v>
      </c>
      <c r="I13" s="8">
        <f t="shared" si="0"/>
        <v>5.3580000000000005</v>
      </c>
      <c r="J13" s="8">
        <f t="shared" si="0"/>
        <v>56.065000000000005</v>
      </c>
      <c r="K13" s="13"/>
    </row>
    <row r="14" spans="1:11" x14ac:dyDescent="0.25">
      <c r="E14" s="50">
        <f>E9+E13</f>
        <v>915</v>
      </c>
      <c r="F14" s="10">
        <f>F9+F13</f>
        <v>87.59</v>
      </c>
      <c r="G14" s="10">
        <f t="shared" ref="G14:J14" si="1">G9+G13</f>
        <v>876.46100000000001</v>
      </c>
      <c r="H14" s="10">
        <f t="shared" si="1"/>
        <v>23.934000000000001</v>
      </c>
      <c r="I14" s="10">
        <f t="shared" si="1"/>
        <v>28.951000000000001</v>
      </c>
      <c r="J14" s="10">
        <f t="shared" si="1"/>
        <v>127.30500000000001</v>
      </c>
      <c r="K14" s="13"/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2023-01-07T17:27:41Z</dcterms:created>
  <dcterms:modified xsi:type="dcterms:W3CDTF">2026-02-07T12:25:04Z</dcterms:modified>
</cp:coreProperties>
</file>