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Загрузки\"/>
    </mc:Choice>
  </mc:AlternateContent>
  <bookViews>
    <workbookView xWindow="0" yWindow="0" windowWidth="23040" windowHeight="10164"/>
  </bookViews>
  <sheets>
    <sheet name="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4" i="1" l="1"/>
  <c r="I4" i="1"/>
  <c r="H4" i="1"/>
  <c r="G4" i="1"/>
  <c r="J6" i="1" l="1"/>
  <c r="I6" i="1"/>
  <c r="H6" i="1"/>
  <c r="G6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<sst xmlns="http://schemas.openxmlformats.org/spreadsheetml/2006/main" count="36" uniqueCount="35">
  <si>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</si>
  <si>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</si>
  <si>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</si>
  <si>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</si>
  <si>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</si>
  <si>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</si>
  <si>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</si>
  <si>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</si>
  <si>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</si>
  <si>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</si>
  <si>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</si>
  <si>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</si>
  <si>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</si>
  <si>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</si>
  <si>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</si>
  <si>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</si>
  <si>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</si>
  <si>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</si>
  <si>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</si>
  <si>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</si>
  <si>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</si>
  <si>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</si>
  <si>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</si>
  <si>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</si>
  <si>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</si>
  <si>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</si>
  <si>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</si>
  <si>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 и  яблоками</t>
  </si>
  <si>
    <t>Хлеб пшеничный ,хлеб ржан-пшеничный</t>
  </si>
  <si>
    <t>3 блюдо</t>
  </si>
  <si>
    <t>кондитерка</t>
  </si>
  <si>
    <t>Кондитерское изделие</t>
  </si>
  <si>
    <t>312/232</t>
  </si>
  <si>
    <t>Картофельное пюре/ Рыба , запеченная в  сметанном соусом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</si>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</sst>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protection locked="0"/>
    </xf>
    <xf numFmtId="0" fontId="0" fillId="4" borderId="20" xfId="0" applyFill="1" applyBorder="1" applyAlignment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4" borderId="22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0" fillId="2" borderId="25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1" fontId="0" fillId="2" borderId="2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34</v>
      </c>
      <c r="C1" s="46"/>
      <c r="D1" s="47"/>
      <c r="E1" t="s">
        <v>22</v>
      </c>
      <c r="F1" s="23"/>
      <c r="I1" t="s">
        <v>1</v>
      </c>
      <c r="J1" s="22">
        <v>45794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3" t="s">
        <v>10</v>
      </c>
      <c r="B4" s="4" t="s">
        <v>11</v>
      </c>
      <c r="C4" s="33" t="s">
        <v>32</v>
      </c>
      <c r="D4" s="30" t="s">
        <v>33</v>
      </c>
      <c r="E4" s="16">
        <v>270</v>
      </c>
      <c r="F4" s="25"/>
      <c r="G4" s="16">
        <f>212.9+154.07</f>
        <v>366.97</v>
      </c>
      <c r="H4" s="16">
        <f>3.8+11.8</f>
        <v>15.600000000000001</v>
      </c>
      <c r="I4" s="16">
        <f>6.5+7.03</f>
        <v>13.530000000000001</v>
      </c>
      <c r="J4" s="17">
        <f>34.8+10.9</f>
        <v>45.699999999999996</v>
      </c>
    </row>
    <row r="5" spans="1:10" x14ac:dyDescent="0.3">
      <c r="A5" s="6"/>
      <c r="B5" s="1" t="s">
        <v>12</v>
      </c>
      <c r="C5" s="34">
        <v>377</v>
      </c>
      <c r="D5" s="32" t="s">
        <v>27</v>
      </c>
      <c r="E5" s="20">
        <v>200</v>
      </c>
      <c r="F5" s="35"/>
      <c r="G5" s="20">
        <v>45.77</v>
      </c>
      <c r="H5" s="20">
        <v>0.24</v>
      </c>
      <c r="I5" s="20">
        <v>0.09</v>
      </c>
      <c r="J5" s="21">
        <v>11</v>
      </c>
    </row>
    <row r="6" spans="1:10" ht="15" thickBot="1" x14ac:dyDescent="0.35">
      <c r="A6" s="6"/>
      <c r="B6" s="1" t="s">
        <v>23</v>
      </c>
      <c r="C6" s="2"/>
      <c r="D6" s="30" t="s">
        <v>28</v>
      </c>
      <c r="E6" s="16">
        <v>40</v>
      </c>
      <c r="F6" s="25"/>
      <c r="G6" s="16">
        <f>49.82+40.06</f>
        <v>89.88</v>
      </c>
      <c r="H6" s="16">
        <f>1.64+1.32</f>
        <v>2.96</v>
      </c>
      <c r="I6" s="16">
        <f>0.54+0.22</f>
        <v>0.76</v>
      </c>
      <c r="J6" s="17">
        <f>9.6+8.2</f>
        <v>17.799999999999997</v>
      </c>
    </row>
    <row r="7" spans="1:10" x14ac:dyDescent="0.3">
      <c r="A7" s="6"/>
      <c r="B7" s="2" t="s">
        <v>30</v>
      </c>
      <c r="C7" s="2">
        <v>452</v>
      </c>
      <c r="D7" s="29" t="s">
        <v>31</v>
      </c>
      <c r="E7" s="14">
        <v>40</v>
      </c>
      <c r="F7" s="24"/>
      <c r="G7" s="14">
        <v>113.16</v>
      </c>
      <c r="H7" s="14">
        <v>1.4</v>
      </c>
      <c r="I7" s="14">
        <v>60.4</v>
      </c>
      <c r="J7" s="15">
        <v>13.3</v>
      </c>
    </row>
    <row r="8" spans="1:10" ht="15" thickBot="1" x14ac:dyDescent="0.35">
      <c r="A8" s="7"/>
      <c r="B8" s="8" t="s">
        <v>18</v>
      </c>
      <c r="C8" s="33"/>
      <c r="D8" s="30"/>
      <c r="E8" s="16"/>
      <c r="F8" s="25"/>
      <c r="G8" s="16"/>
      <c r="H8" s="16"/>
      <c r="I8" s="16"/>
      <c r="J8" s="17"/>
    </row>
    <row r="9" spans="1:10" x14ac:dyDescent="0.3">
      <c r="A9" s="3" t="s">
        <v>13</v>
      </c>
      <c r="B9" s="10" t="s">
        <v>20</v>
      </c>
      <c r="C9" s="5"/>
      <c r="D9" s="29"/>
      <c r="E9" s="14"/>
      <c r="F9" s="24">
        <v>69.430000000000007</v>
      </c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6"/>
      <c r="D12" s="32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36"/>
      <c r="D13" s="30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33"/>
      <c r="D14" s="30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37"/>
      <c r="D15" s="30"/>
      <c r="E15" s="16"/>
      <c r="F15" s="25"/>
      <c r="G15" s="16"/>
      <c r="H15" s="16"/>
      <c r="I15" s="16"/>
      <c r="J15" s="17"/>
    </row>
    <row r="16" spans="1:10" ht="15" thickBot="1" x14ac:dyDescent="0.35">
      <c r="A16" s="6"/>
      <c r="B16" s="1" t="s">
        <v>19</v>
      </c>
      <c r="C16" s="33"/>
      <c r="D16" s="38"/>
      <c r="E16" s="39"/>
      <c r="F16" s="40"/>
      <c r="G16" s="39"/>
      <c r="H16" s="39"/>
      <c r="I16" s="39"/>
      <c r="J16" s="41"/>
    </row>
    <row r="17" spans="1:10" x14ac:dyDescent="0.3">
      <c r="A17" s="6"/>
      <c r="B17" s="1" t="s">
        <v>24</v>
      </c>
      <c r="C17" s="2"/>
      <c r="D17" s="30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42"/>
      <c r="E18" s="43"/>
      <c r="F18" s="43"/>
      <c r="G18" s="43"/>
      <c r="H18" s="43"/>
      <c r="I18" s="43"/>
      <c r="J18" s="44"/>
    </row>
    <row r="19" spans="1:10" ht="15" thickBot="1" x14ac:dyDescent="0.35">
      <c r="A19" s="6"/>
      <c r="B19" s="28" t="s">
        <v>29</v>
      </c>
      <c r="C19" s="33"/>
      <c r="D19" s="38"/>
      <c r="E19" s="39"/>
      <c r="F19" s="40"/>
      <c r="G19" s="39"/>
      <c r="H19" s="39"/>
      <c r="I19" s="39"/>
      <c r="J19" s="41"/>
    </row>
    <row r="20" spans="1:10" ht="15" thickBot="1" x14ac:dyDescent="0.35">
      <c r="A20" s="7"/>
      <c r="B20" s="8"/>
      <c r="C20" s="8"/>
      <c r="D20" s="38"/>
      <c r="E20" s="18"/>
      <c r="F20" s="40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2025-05-12T05:23:54Z</dcterms:modified>
</cp:coreProperties>
</file>