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775"/>
  </bookViews>
  <sheets>
    <sheet name="15.11,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1" l="1"/>
  <c r="J6" i="1"/>
  <c r="I6" i="1"/>
  <c r="H6" i="1"/>
  <c r="G6" i="1"/>
  <c r="E6" i="1"/>
  <c r="J4" i="1"/>
  <c r="I4" i="1"/>
  <c r="H4" i="1"/>
  <c r="G4" i="1"/>
  <c r="E4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<sst xmlns="http://schemas.openxmlformats.org/spreadsheetml/2006/main" count="36" uniqueCount="34">
  <si>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</si>
  <si>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</si>
  <si>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</si>
  <si>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</si>
  <si>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</si>
  <si>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</si>
  <si>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</si>
  <si>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</si>
  <si>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</si>
  <si>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</si>
  <si>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</si>
  <si>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</si>
  <si>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</si>
  <si>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</si>
  <si>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</si>
  <si>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</si>
  <si>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</si>
  <si>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</si>
  <si>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</si>
  <si>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</si>
  <si>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</si>
  <si>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</si>
  <si>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</si>
  <si>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</si>
  <si>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</si>
  <si>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</si>
  <si>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</si>
  <si>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Помидоры свежие</t>
  </si>
  <si>
    <t>302/268</t>
  </si>
  <si>
    <t>Каша гречневая рассыпчатая/Котлеты из говядины</t>
  </si>
  <si>
    <t xml:space="preserve">Чай с сахаром </t>
  </si>
  <si>
    <t xml:space="preserve">Хлеб пшеничный/ Хлеб ржаной пшеничный </t>
  </si>
  <si>
    <t>Кондитерское изделье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</si>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</sst>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protection locked="0"/>
    </xf>
    <xf numFmtId="0" fontId="0" fillId="4" borderId="21" xfId="0" applyFill="1" applyBorder="1" applyAlignment="1" applyProtection="1">
      <protection locked="0"/>
    </xf>
    <xf numFmtId="0" fontId="0" fillId="4" borderId="22" xfId="0" applyFill="1" applyBorder="1" applyAlignment="1" applyProtection="1">
      <protection locked="0"/>
    </xf>
    <xf numFmtId="0" fontId="0" fillId="4" borderId="23" xfId="0" applyFill="1" applyBorder="1" applyAlignment="1" applyProtection="1">
      <protection locked="0"/>
    </xf>
    <xf numFmtId="0" fontId="0" fillId="4" borderId="24" xfId="0" applyFill="1" applyBorder="1" applyAlignment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33</v>
      </c>
      <c r="C1" s="43"/>
      <c r="D1" s="44"/>
      <c r="E1" t="s">
        <v>22</v>
      </c>
      <c r="F1" s="22"/>
      <c r="I1" t="s">
        <v>1</v>
      </c>
      <c r="J1" s="21">
        <v>44515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6" t="s">
        <v>28</v>
      </c>
      <c r="D4" s="31" t="s">
        <v>29</v>
      </c>
      <c r="E4" s="13">
        <f>150+90</f>
        <v>240</v>
      </c>
      <c r="F4" s="23"/>
      <c r="G4" s="13">
        <f>172+212.4</f>
        <v>384.4</v>
      </c>
      <c r="H4" s="13">
        <f>6.733+9.13</f>
        <v>15.863</v>
      </c>
      <c r="I4" s="13">
        <f>7.15+12.5</f>
        <v>19.649999999999999</v>
      </c>
      <c r="J4" s="14">
        <f>26.7+12.16</f>
        <v>38.86</v>
      </c>
    </row>
    <row r="5" spans="1:10" x14ac:dyDescent="0.25">
      <c r="A5" s="5"/>
      <c r="B5" s="1" t="s">
        <v>12</v>
      </c>
      <c r="C5" s="37">
        <v>376</v>
      </c>
      <c r="D5" s="32" t="s">
        <v>30</v>
      </c>
      <c r="E5" s="15">
        <f>180+15</f>
        <v>195</v>
      </c>
      <c r="F5" s="24"/>
      <c r="G5" s="15">
        <v>60</v>
      </c>
      <c r="H5" s="15">
        <v>2.1000000000000001E-2</v>
      </c>
      <c r="I5" s="15">
        <v>5.0000000000000001E-3</v>
      </c>
      <c r="J5" s="16">
        <v>14.975</v>
      </c>
    </row>
    <row r="6" spans="1:10" ht="30" x14ac:dyDescent="0.25">
      <c r="A6" s="5"/>
      <c r="B6" s="1" t="s">
        <v>23</v>
      </c>
      <c r="C6" s="37"/>
      <c r="D6" s="32" t="s">
        <v>31</v>
      </c>
      <c r="E6" s="15">
        <f>30+20</f>
        <v>50</v>
      </c>
      <c r="F6" s="24"/>
      <c r="G6" s="15">
        <f>71+44</f>
        <v>115</v>
      </c>
      <c r="H6" s="15">
        <f>2.28+1</f>
        <v>3.28</v>
      </c>
      <c r="I6" s="15">
        <f>0.24+0.2</f>
        <v>0.44</v>
      </c>
      <c r="J6" s="16">
        <f>14.76+9</f>
        <v>23.759999999999998</v>
      </c>
    </row>
    <row r="7" spans="1:10" x14ac:dyDescent="0.25">
      <c r="A7" s="5"/>
      <c r="B7" s="41" t="s">
        <v>19</v>
      </c>
      <c r="C7" s="37"/>
      <c r="D7" s="32" t="s">
        <v>32</v>
      </c>
      <c r="E7" s="15">
        <v>15</v>
      </c>
      <c r="F7" s="24"/>
      <c r="G7" s="15">
        <v>41.55</v>
      </c>
      <c r="H7" s="15">
        <v>0.38</v>
      </c>
      <c r="I7" s="15">
        <v>0.5</v>
      </c>
      <c r="J7" s="16">
        <v>7.95</v>
      </c>
    </row>
    <row r="8" spans="1:10" ht="15.75" thickBot="1" x14ac:dyDescent="0.3">
      <c r="A8" s="6"/>
      <c r="B8" s="7" t="s">
        <v>15</v>
      </c>
      <c r="C8" s="38">
        <v>71</v>
      </c>
      <c r="D8" s="33" t="s">
        <v>27</v>
      </c>
      <c r="E8" s="17">
        <v>60</v>
      </c>
      <c r="F8" s="25">
        <v>53.41</v>
      </c>
      <c r="G8" s="17">
        <v>14</v>
      </c>
      <c r="H8" s="17">
        <v>0.66</v>
      </c>
      <c r="I8" s="17">
        <v>0.12</v>
      </c>
      <c r="J8" s="18">
        <v>2.2799999999999998</v>
      </c>
    </row>
    <row r="9" spans="1:10" x14ac:dyDescent="0.25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37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8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9"/>
      <c r="D12" s="34"/>
      <c r="E12" s="19"/>
      <c r="F12" s="26"/>
      <c r="G12" s="19"/>
      <c r="H12" s="19"/>
      <c r="I12" s="19"/>
      <c r="J12" s="20"/>
    </row>
    <row r="13" spans="1:10" x14ac:dyDescent="0.25">
      <c r="A13" s="5"/>
      <c r="B13" s="1" t="s">
        <v>16</v>
      </c>
      <c r="C13" s="37"/>
      <c r="D13" s="32"/>
      <c r="E13" s="15"/>
      <c r="F13" s="24"/>
      <c r="G13" s="15"/>
      <c r="H13" s="15"/>
      <c r="I13" s="15"/>
      <c r="J13" s="16"/>
    </row>
    <row r="14" spans="1:10" x14ac:dyDescent="0.25">
      <c r="A14" s="5"/>
      <c r="B14" s="1" t="s">
        <v>17</v>
      </c>
      <c r="C14" s="37"/>
      <c r="D14" s="32"/>
      <c r="E14" s="15"/>
      <c r="F14" s="24"/>
      <c r="G14" s="15"/>
      <c r="H14" s="15"/>
      <c r="I14" s="15"/>
      <c r="J14" s="16"/>
    </row>
    <row r="15" spans="1:10" x14ac:dyDescent="0.25">
      <c r="A15" s="5"/>
      <c r="B15" s="1" t="s">
        <v>18</v>
      </c>
      <c r="C15" s="37"/>
      <c r="D15" s="32"/>
      <c r="E15" s="15"/>
      <c r="F15" s="24"/>
      <c r="G15" s="15"/>
      <c r="H15" s="15"/>
      <c r="I15" s="15"/>
      <c r="J15" s="16"/>
    </row>
    <row r="16" spans="1:10" x14ac:dyDescent="0.25">
      <c r="A16" s="5"/>
      <c r="B16" s="1" t="s">
        <v>19</v>
      </c>
      <c r="C16" s="40"/>
      <c r="D16" s="32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24</v>
      </c>
      <c r="C17" s="37"/>
      <c r="D17" s="32"/>
      <c r="E17" s="15"/>
      <c r="F17" s="24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5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7"/>
      <c r="C20" s="7"/>
      <c r="D20" s="33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2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15.11,1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</cp:lastModifiedBy>
  <cp:lastPrinted>2021-05-18T10:32:40Z</cp:lastPrinted>
  <dcterms:created xsi:type="dcterms:W3CDTF">2015-06-05T18:19:34Z</dcterms:created>
  <dcterms:modified xsi:type="dcterms:W3CDTF">2022-01-24T08:50:42Z</dcterms:modified>
</cp:coreProperties>
</file>