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703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J4" i="1"/>
  <c r="I4" i="1"/>
  <c r="H4" i="1"/>
  <c r="G6" i="1"/>
  <c r="G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<sst xmlns="http://schemas.openxmlformats.org/spreadsheetml/2006/main" count="36" uniqueCount="34">
  <si>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</si>
  <si>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</si>
  <si>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</si>
  <si>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</si>
  <si>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</si>
  <si>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</si>
  <si>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</si>
  <si>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</si>
  <si>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</si>
  <si>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</si>
  <si>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</si>
  <si>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</si>
  <si>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</si>
  <si>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</si>
  <si>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</si>
  <si>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</si>
  <si>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</si>
  <si>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</si>
  <si>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</si>
  <si>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</si>
  <si>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</si>
  <si>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</si>
  <si>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</si>
  <si>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</si>
  <si>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</si>
  <si>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</si>
  <si>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</si>
  <si>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</si>
  <si>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Каша гречневая рассыпчатая/Котлета домашняя мясная с соусом</t>
  </si>
  <si>
    <t>Чай с сахаром</t>
  </si>
  <si>
    <t>302/268</t>
  </si>
  <si>
    <t>напиток</t>
  </si>
  <si>
    <t>МБОУ "Урахчинская ООШ"</t>
  </si>
  <si>
    <t xml:space="preserve">Салат из свежих огурцов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</si>
</sst>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46104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41" t="s">
        <v>30</v>
      </c>
      <c r="D4" s="39" t="s">
        <v>28</v>
      </c>
      <c r="E4" s="14">
        <v>250</v>
      </c>
      <c r="F4" s="25">
        <v>77.760000000000005</v>
      </c>
      <c r="G4" s="14">
        <f>230.3+117.58</f>
        <v>347.88</v>
      </c>
      <c r="H4" s="14">
        <f>6.9+8</f>
        <v>14.9</v>
      </c>
      <c r="I4" s="14">
        <f>7.6+5.98</f>
        <v>13.58</v>
      </c>
      <c r="J4" s="15">
        <f>33.6+7.94</f>
        <v>41.54</v>
      </c>
    </row>
    <row r="5" spans="1:10" x14ac:dyDescent="0.3">
      <c r="A5" s="6"/>
      <c r="B5" s="1" t="s">
        <v>12</v>
      </c>
      <c r="C5" s="2">
        <v>376</v>
      </c>
      <c r="D5" s="30" t="s">
        <v>29</v>
      </c>
      <c r="E5" s="16">
        <v>200</v>
      </c>
      <c r="F5" s="32"/>
      <c r="G5" s="16">
        <v>41.3</v>
      </c>
      <c r="H5" s="16">
        <v>0.2</v>
      </c>
      <c r="I5" s="16">
        <v>0.05</v>
      </c>
      <c r="J5" s="17">
        <v>10</v>
      </c>
    </row>
    <row r="6" spans="1:10" ht="15" thickBot="1" x14ac:dyDescent="0.35">
      <c r="A6" s="6"/>
      <c r="B6" s="1" t="s">
        <v>23</v>
      </c>
      <c r="C6" s="2"/>
      <c r="D6" s="30" t="s">
        <v>27</v>
      </c>
      <c r="E6" s="16">
        <v>50</v>
      </c>
      <c r="F6" s="25"/>
      <c r="G6" s="16">
        <f>74.73+40.06</f>
        <v>114.79</v>
      </c>
      <c r="H6" s="16">
        <f>2.6+1.32</f>
        <v>3.92</v>
      </c>
      <c r="I6" s="16">
        <f>0.81+0.22</f>
        <v>1.03</v>
      </c>
      <c r="J6" s="17">
        <f>14.4+8.2</f>
        <v>22.6</v>
      </c>
    </row>
    <row r="7" spans="1:10" ht="15" thickBot="1" x14ac:dyDescent="0.35">
      <c r="A7" s="6"/>
      <c r="B7" s="2" t="s">
        <v>15</v>
      </c>
      <c r="C7" s="2">
        <v>45</v>
      </c>
      <c r="D7" s="49" t="s">
        <v>33</v>
      </c>
      <c r="E7" s="16">
        <v>60</v>
      </c>
      <c r="F7" s="24"/>
      <c r="G7" s="16">
        <v>82.29</v>
      </c>
      <c r="H7" s="16">
        <v>1.1599999999999999</v>
      </c>
      <c r="I7" s="16">
        <v>6.05</v>
      </c>
      <c r="J7" s="17">
        <v>5.8</v>
      </c>
    </row>
    <row r="8" spans="1:10" ht="15" thickBot="1" x14ac:dyDescent="0.35">
      <c r="A8" s="7"/>
      <c r="B8" s="38" t="s">
        <v>19</v>
      </c>
      <c r="C8" s="36"/>
      <c r="D8" s="29"/>
      <c r="E8" s="14"/>
      <c r="F8" s="24">
        <v>77.760000000000005</v>
      </c>
      <c r="G8" s="14"/>
      <c r="H8" s="14"/>
      <c r="I8" s="14"/>
      <c r="J8" s="15"/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2"/>
      <c r="D14" s="4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43"/>
      <c r="D15" s="40"/>
      <c r="E15" s="16"/>
      <c r="F15" s="25"/>
      <c r="G15" s="44"/>
      <c r="H15" s="44"/>
      <c r="I15" s="44"/>
      <c r="J15" s="45"/>
    </row>
    <row r="16" spans="1:10" ht="15" thickBot="1" x14ac:dyDescent="0.35">
      <c r="A16" s="6"/>
      <c r="B16" s="1" t="s">
        <v>19</v>
      </c>
      <c r="C16" s="2"/>
      <c r="D16" s="40"/>
      <c r="E16" s="16"/>
      <c r="F16" s="3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0"/>
      <c r="E18" s="16"/>
      <c r="F18" s="35"/>
      <c r="G18" s="16"/>
      <c r="H18" s="16"/>
      <c r="I18" s="16"/>
      <c r="J18" s="17"/>
    </row>
    <row r="19" spans="1:10" ht="15" thickBot="1" x14ac:dyDescent="0.35">
      <c r="A19" s="6"/>
      <c r="B19" s="28" t="s">
        <v>31</v>
      </c>
      <c r="C19" s="2"/>
      <c r="D19" s="40"/>
      <c r="E19" s="16"/>
      <c r="F19" s="34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33"/>
      <c r="E20" s="18"/>
      <c r="F20" s="3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2026-03-22T14:18:45Z</dcterms:modified>
</cp:coreProperties>
</file>