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J14" i="1"/>
  <c r="I14" i="1"/>
  <c r="H14" i="1"/>
  <c r="E1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<sst xmlns="http://schemas.openxmlformats.org/spreadsheetml/2006/main" count="42" uniqueCount="41">
  <si>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</si>
  <si>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</si>
  <si>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</si>
  <si>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</si>
  <si>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</si>
  <si>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</si>
  <si>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</si>
  <si>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</si>
  <si>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</si>
  <si>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</si>
  <si>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</si>
  <si>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</si>
  <si>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</si>
  <si>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</si>
  <si>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</si>
  <si>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</si>
  <si>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</si>
  <si>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</si>
  <si>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</si>
  <si>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</si>
  <si>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</si>
  <si>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</si>
  <si>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</si>
  <si>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</si>
  <si>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</si>
  <si>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</si>
  <si>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</si>
  <si>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</si>
  <si>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</si>
  <si>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выпечка</t>
  </si>
  <si>
    <t>Каша вязкая молочная рисовая с маслом</t>
  </si>
  <si>
    <t xml:space="preserve">Чай с сахаром </t>
  </si>
  <si>
    <t>Хлеб пшеничный ,хлеб ржан-пшеничный</t>
  </si>
  <si>
    <t>Ватрушка с творогом</t>
  </si>
  <si>
    <t>Плоды или ягоды свежие (яблоко)</t>
  </si>
  <si>
    <t>Борщ с капустой и картофелем на мкб со сметаной</t>
  </si>
  <si>
    <t>Картофель запеченый/Курица, тушеная в соусе с ововщами</t>
  </si>
  <si>
    <t>Компот из свежих плодов</t>
  </si>
  <si>
    <t xml:space="preserve">Хлеб пшеничный </t>
  </si>
  <si>
    <t>Хлеб ржано-пшеничный</t>
  </si>
  <si>
    <t>147/288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</si>
</sst>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Protection="1">
      <protection locked="0"/>
    </xf>
    <xf numFmtId="0" fontId="3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3" fillId="5" borderId="23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1" fillId="2" borderId="24" xfId="0" applyFont="1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27" xfId="0" applyFill="1" applyBorder="1" applyAlignment="1" applyProtection="1">
      <alignment horizontal="right"/>
      <protection locked="0"/>
    </xf>
    <xf numFmtId="0" fontId="0" fillId="4" borderId="28" xfId="0" applyFill="1" applyBorder="1" applyAlignment="1" applyProtection="1">
      <alignment horizontal="right"/>
      <protection locked="0"/>
    </xf>
    <xf numFmtId="0" fontId="0" fillId="2" borderId="2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173</v>
      </c>
      <c r="D4" s="26" t="s">
        <v>30</v>
      </c>
      <c r="E4" s="13">
        <v>215</v>
      </c>
      <c r="F4" s="22">
        <v>77.760000000000005</v>
      </c>
      <c r="G4" s="13">
        <v>219.7</v>
      </c>
      <c r="H4" s="13">
        <v>5.9</v>
      </c>
      <c r="I4" s="13">
        <v>8.9</v>
      </c>
      <c r="J4" s="14">
        <v>29</v>
      </c>
    </row>
    <row r="5" spans="1:10" x14ac:dyDescent="0.25">
      <c r="A5" s="5"/>
      <c r="B5" s="1" t="s">
        <v>12</v>
      </c>
      <c r="C5" s="39">
        <v>376</v>
      </c>
      <c r="D5" s="33" t="s">
        <v>31</v>
      </c>
      <c r="E5" s="31">
        <v>200</v>
      </c>
      <c r="F5" s="28"/>
      <c r="G5" s="31">
        <v>41.3</v>
      </c>
      <c r="H5" s="31">
        <v>0.2</v>
      </c>
      <c r="I5" s="31">
        <v>0.05</v>
      </c>
      <c r="J5" s="36">
        <v>10</v>
      </c>
    </row>
    <row r="6" spans="1:10" ht="15.75" thickBot="1" x14ac:dyDescent="0.3">
      <c r="A6" s="5"/>
      <c r="B6" s="1" t="s">
        <v>23</v>
      </c>
      <c r="C6" s="2"/>
      <c r="D6" s="26" t="s">
        <v>32</v>
      </c>
      <c r="E6" s="13">
        <f>20+20</f>
        <v>40</v>
      </c>
      <c r="F6" s="22"/>
      <c r="G6" s="13">
        <f>49.82+40.06</f>
        <v>89.88</v>
      </c>
      <c r="H6" s="13">
        <f>1.64+1.32</f>
        <v>2.96</v>
      </c>
      <c r="I6" s="13">
        <f>0.54+0.22</f>
        <v>0.76</v>
      </c>
      <c r="J6" s="14">
        <f>9.6+8.2</f>
        <v>17.799999999999997</v>
      </c>
    </row>
    <row r="7" spans="1:10" ht="15.75" thickBot="1" x14ac:dyDescent="0.3">
      <c r="A7" s="5"/>
      <c r="B7" s="2" t="s">
        <v>29</v>
      </c>
      <c r="C7" s="38">
        <v>410</v>
      </c>
      <c r="D7" s="26" t="s">
        <v>33</v>
      </c>
      <c r="E7" s="13">
        <v>70</v>
      </c>
      <c r="F7" s="21"/>
      <c r="G7" s="13">
        <v>202.57</v>
      </c>
      <c r="H7" s="13">
        <v>9.99</v>
      </c>
      <c r="I7" s="13">
        <v>8.69</v>
      </c>
      <c r="J7" s="14">
        <v>21.1</v>
      </c>
    </row>
    <row r="8" spans="1:10" ht="15.75" thickBot="1" x14ac:dyDescent="0.3">
      <c r="A8" s="6"/>
      <c r="B8" s="41" t="s">
        <v>20</v>
      </c>
      <c r="C8" s="40">
        <v>338</v>
      </c>
      <c r="D8" s="34" t="s">
        <v>34</v>
      </c>
      <c r="E8" s="35">
        <v>100</v>
      </c>
      <c r="F8" s="21"/>
      <c r="G8" s="37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 t="s">
        <v>13</v>
      </c>
      <c r="B9" s="9" t="s">
        <v>20</v>
      </c>
      <c r="C9" s="40"/>
      <c r="D9" s="34"/>
      <c r="E9" s="35"/>
      <c r="F9" s="21">
        <v>77.760000000000005</v>
      </c>
      <c r="G9" s="37"/>
      <c r="H9" s="35"/>
      <c r="I9" s="35"/>
      <c r="J9" s="35"/>
    </row>
    <row r="10" spans="1:10" x14ac:dyDescent="0.25">
      <c r="A10" s="5"/>
      <c r="B10" s="2"/>
      <c r="C10" s="2"/>
      <c r="D10" s="26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7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ht="30" x14ac:dyDescent="0.25">
      <c r="A13" s="5"/>
      <c r="B13" s="1" t="s">
        <v>16</v>
      </c>
      <c r="C13" s="48">
        <v>82</v>
      </c>
      <c r="D13" s="42" t="s">
        <v>35</v>
      </c>
      <c r="E13" s="43">
        <v>250</v>
      </c>
      <c r="F13" s="22">
        <v>103</v>
      </c>
      <c r="G13" s="13">
        <v>172.6</v>
      </c>
      <c r="H13" s="43">
        <v>7</v>
      </c>
      <c r="I13" s="43">
        <v>8</v>
      </c>
      <c r="J13" s="47">
        <v>17.899999999999999</v>
      </c>
    </row>
    <row r="14" spans="1:10" ht="30" x14ac:dyDescent="0.25">
      <c r="A14" s="5"/>
      <c r="B14" s="1" t="s">
        <v>17</v>
      </c>
      <c r="C14" s="49" t="s">
        <v>40</v>
      </c>
      <c r="D14" s="42" t="s">
        <v>36</v>
      </c>
      <c r="E14" s="43">
        <f>150+110</f>
        <v>260</v>
      </c>
      <c r="F14" s="22"/>
      <c r="G14" s="13">
        <f>234.59+240.76</f>
        <v>475.35</v>
      </c>
      <c r="H14" s="43">
        <f>6.03+10.29</f>
        <v>16.32</v>
      </c>
      <c r="I14" s="43">
        <f>6.55+13.2</f>
        <v>19.75</v>
      </c>
      <c r="J14" s="47">
        <f>37.88+20.2</f>
        <v>58.08</v>
      </c>
    </row>
    <row r="15" spans="1:10" x14ac:dyDescent="0.25">
      <c r="A15" s="5"/>
      <c r="B15" s="1" t="s">
        <v>18</v>
      </c>
      <c r="C15" s="50"/>
      <c r="D15" s="44"/>
      <c r="E15" s="43"/>
      <c r="F15" s="22"/>
      <c r="G15" s="13"/>
      <c r="H15" s="43"/>
      <c r="I15" s="43"/>
      <c r="J15" s="47"/>
    </row>
    <row r="16" spans="1:10" ht="15.75" thickBot="1" x14ac:dyDescent="0.3">
      <c r="A16" s="5"/>
      <c r="B16" s="1" t="s">
        <v>19</v>
      </c>
      <c r="C16" s="49"/>
      <c r="D16" s="42"/>
      <c r="E16" s="43"/>
      <c r="F16" s="30"/>
      <c r="G16" s="13"/>
      <c r="H16" s="43"/>
      <c r="I16" s="43"/>
      <c r="J16" s="47"/>
    </row>
    <row r="17" spans="1:10" x14ac:dyDescent="0.25">
      <c r="A17" s="5"/>
      <c r="B17" s="1" t="s">
        <v>24</v>
      </c>
      <c r="C17" s="50"/>
      <c r="D17" s="44" t="s">
        <v>38</v>
      </c>
      <c r="E17" s="43">
        <v>30</v>
      </c>
      <c r="F17" s="22"/>
      <c r="G17" s="13">
        <v>74.73</v>
      </c>
      <c r="H17" s="43">
        <v>2.6</v>
      </c>
      <c r="I17" s="43">
        <v>0.81</v>
      </c>
      <c r="J17" s="47">
        <v>14.4</v>
      </c>
    </row>
    <row r="18" spans="1:10" x14ac:dyDescent="0.25">
      <c r="A18" s="5"/>
      <c r="B18" s="1" t="s">
        <v>21</v>
      </c>
      <c r="C18" s="50"/>
      <c r="D18" s="45" t="s">
        <v>39</v>
      </c>
      <c r="E18" s="46">
        <v>20</v>
      </c>
      <c r="F18" s="31"/>
      <c r="G18" s="31">
        <v>40.06</v>
      </c>
      <c r="H18" s="31">
        <v>1.32</v>
      </c>
      <c r="I18" s="31">
        <v>0.22</v>
      </c>
      <c r="J18" s="36">
        <v>8.1999999999999993</v>
      </c>
    </row>
    <row r="19" spans="1:10" ht="15.75" thickBot="1" x14ac:dyDescent="0.3">
      <c r="A19" s="5"/>
      <c r="B19" s="25" t="s">
        <v>28</v>
      </c>
      <c r="C19" s="49">
        <v>342</v>
      </c>
      <c r="D19" s="42" t="s">
        <v>37</v>
      </c>
      <c r="E19" s="43">
        <v>200</v>
      </c>
      <c r="F19" s="30"/>
      <c r="G19" s="13">
        <v>76.8</v>
      </c>
      <c r="H19" s="43">
        <v>0.17</v>
      </c>
      <c r="I19" s="43">
        <v>0.17</v>
      </c>
      <c r="J19" s="47">
        <v>19.18</v>
      </c>
    </row>
    <row r="20" spans="1:10" ht="15.75" thickBot="1" x14ac:dyDescent="0.3">
      <c r="A20" s="6"/>
      <c r="B20" s="7"/>
      <c r="C20" s="7"/>
      <c r="D20" s="29"/>
      <c r="E20" s="15"/>
      <c r="F20" s="30">
        <v>103</v>
      </c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2026-04-10T11:36:00Z</dcterms:modified>
</cp:coreProperties>
</file>