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<sst xmlns="http://schemas.openxmlformats.org/spreadsheetml/2006/main" count="41" uniqueCount="40">
  <si>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</si>
  <si>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</si>
  <si>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</si>
  <si>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</si>
  <si>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</si>
  <si>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</si>
  <si>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</si>
  <si>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</si>
  <si>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</si>
  <si>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</si>
  <si>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</si>
  <si>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</si>
  <si>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</si>
  <si>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</si>
  <si>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</si>
  <si>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</si>
  <si>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</si>
  <si>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</si>
  <si>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</si>
  <si>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</si>
  <si>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</si>
  <si>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</si>
  <si>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</si>
  <si>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</si>
  <si>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</si>
  <si>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</si>
  <si>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</si>
  <si>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</si>
  <si>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</si>
  <si>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Картофельное пюре/Тефтели"Рыбацкие" из минтая запеченные с соусом</t>
  </si>
  <si>
    <t>Чай с сахаром и яблоками</t>
  </si>
  <si>
    <t>Хлеб пшеничный ,хлеб ржано-пшеничный</t>
  </si>
  <si>
    <t>Кондитерка</t>
  </si>
  <si>
    <t xml:space="preserve">Кондитерское изделие </t>
  </si>
  <si>
    <t>312/239</t>
  </si>
  <si>
    <t>Пельмени с бульоном</t>
  </si>
  <si>
    <t>Гречка с мясом и овощами</t>
  </si>
  <si>
    <t>Кисель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</si>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</sst>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46102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1" t="s">
        <v>34</v>
      </c>
      <c r="D4" s="39" t="s">
        <v>29</v>
      </c>
      <c r="E4" s="14">
        <v>250</v>
      </c>
      <c r="F4" s="25">
        <v>77.760000000000005</v>
      </c>
      <c r="G4" s="14">
        <f>212.9+112.2</f>
        <v>325.10000000000002</v>
      </c>
      <c r="H4" s="14">
        <f>3.8+9.6</f>
        <v>13.399999999999999</v>
      </c>
      <c r="I4" s="14">
        <f>6.5+5</f>
        <v>11.5</v>
      </c>
      <c r="J4" s="15">
        <f>34.8+7.2</f>
        <v>42</v>
      </c>
    </row>
    <row r="5" spans="1:10" x14ac:dyDescent="0.25">
      <c r="A5" s="6"/>
      <c r="B5" s="1" t="s">
        <v>12</v>
      </c>
      <c r="C5" s="42">
        <v>377</v>
      </c>
      <c r="D5" s="40" t="s">
        <v>30</v>
      </c>
      <c r="E5" s="16">
        <v>200</v>
      </c>
      <c r="F5" s="32"/>
      <c r="G5" s="16">
        <v>45.77</v>
      </c>
      <c r="H5" s="16">
        <v>0.24</v>
      </c>
      <c r="I5" s="16">
        <v>0.09</v>
      </c>
      <c r="J5" s="17">
        <v>11</v>
      </c>
    </row>
    <row r="6" spans="1:10" ht="15.75" thickBot="1" x14ac:dyDescent="0.3">
      <c r="A6" s="6"/>
      <c r="B6" s="1" t="s">
        <v>23</v>
      </c>
      <c r="C6" s="42"/>
      <c r="D6" s="30" t="s">
        <v>31</v>
      </c>
      <c r="E6" s="16">
        <f>20+20</f>
        <v>40</v>
      </c>
      <c r="F6" s="25"/>
      <c r="G6" s="16">
        <f>49.82+40.06</f>
        <v>89.88</v>
      </c>
      <c r="H6" s="16">
        <f>1.32+1.64</f>
        <v>2.96</v>
      </c>
      <c r="I6" s="16">
        <f>0.54+0.22</f>
        <v>0.76</v>
      </c>
      <c r="J6" s="17">
        <f>9.6+8.2</f>
        <v>17.799999999999997</v>
      </c>
    </row>
    <row r="7" spans="1:10" ht="15.75" thickBot="1" x14ac:dyDescent="0.3">
      <c r="A7" s="6"/>
      <c r="B7" s="2" t="s">
        <v>32</v>
      </c>
      <c r="C7" s="42">
        <v>452</v>
      </c>
      <c r="D7" s="40" t="s">
        <v>33</v>
      </c>
      <c r="E7" s="16">
        <v>30</v>
      </c>
      <c r="F7" s="24"/>
      <c r="G7" s="16">
        <v>133.80000000000001</v>
      </c>
      <c r="H7" s="16">
        <v>1.8</v>
      </c>
      <c r="I7" s="16">
        <v>6.6</v>
      </c>
      <c r="J7" s="17">
        <v>16.8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118</v>
      </c>
      <c r="D13" s="40" t="s">
        <v>35</v>
      </c>
      <c r="E13" s="16">
        <v>280</v>
      </c>
      <c r="F13" s="25">
        <v>103</v>
      </c>
      <c r="G13" s="16">
        <v>272.61</v>
      </c>
      <c r="H13" s="16">
        <v>7.3</v>
      </c>
      <c r="I13" s="16">
        <v>12.13</v>
      </c>
      <c r="J13" s="17">
        <v>33.11</v>
      </c>
    </row>
    <row r="14" spans="1:10" x14ac:dyDescent="0.25">
      <c r="A14" s="6"/>
      <c r="B14" s="1" t="s">
        <v>17</v>
      </c>
      <c r="C14" s="45">
        <v>265</v>
      </c>
      <c r="D14" s="40" t="s">
        <v>36</v>
      </c>
      <c r="E14" s="16">
        <v>190</v>
      </c>
      <c r="F14" s="25"/>
      <c r="G14" s="16">
        <v>349.7</v>
      </c>
      <c r="H14" s="16">
        <v>15.2</v>
      </c>
      <c r="I14" s="16">
        <v>15.94</v>
      </c>
      <c r="J14" s="17">
        <v>36.36</v>
      </c>
    </row>
    <row r="15" spans="1:10" x14ac:dyDescent="0.25">
      <c r="A15" s="6"/>
      <c r="B15" s="1" t="s">
        <v>18</v>
      </c>
      <c r="C15" s="2"/>
      <c r="D15" s="40"/>
      <c r="E15" s="16"/>
      <c r="F15" s="25"/>
      <c r="G15" s="43"/>
      <c r="H15" s="43"/>
      <c r="I15" s="43"/>
      <c r="J15" s="44"/>
    </row>
    <row r="16" spans="1:10" ht="15.75" thickBot="1" x14ac:dyDescent="0.3">
      <c r="A16" s="6"/>
      <c r="B16" s="1" t="s">
        <v>19</v>
      </c>
      <c r="C16" s="2"/>
      <c r="D16" s="4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38</v>
      </c>
      <c r="E17" s="16">
        <v>40</v>
      </c>
      <c r="F17" s="25"/>
      <c r="G17" s="16">
        <v>99.64</v>
      </c>
      <c r="H17" s="16">
        <v>3.28</v>
      </c>
      <c r="I17" s="16">
        <v>0.7</v>
      </c>
      <c r="J17" s="17">
        <v>19.2</v>
      </c>
    </row>
    <row r="18" spans="1:10" x14ac:dyDescent="0.25">
      <c r="A18" s="6"/>
      <c r="B18" s="1" t="s">
        <v>21</v>
      </c>
      <c r="C18" s="2"/>
      <c r="D18" s="30" t="s">
        <v>39</v>
      </c>
      <c r="E18" s="16">
        <v>20</v>
      </c>
      <c r="F18" s="35"/>
      <c r="G18" s="16">
        <v>40.06</v>
      </c>
      <c r="H18" s="16">
        <v>1.32</v>
      </c>
      <c r="I18" s="16">
        <v>0.22</v>
      </c>
      <c r="J18" s="17">
        <v>8.1999999999999993</v>
      </c>
    </row>
    <row r="19" spans="1:10" ht="15.75" thickBot="1" x14ac:dyDescent="0.3">
      <c r="A19" s="6"/>
      <c r="B19" s="28" t="s">
        <v>28</v>
      </c>
      <c r="C19" s="2">
        <v>359</v>
      </c>
      <c r="D19" s="40" t="s">
        <v>37</v>
      </c>
      <c r="E19" s="16">
        <v>200</v>
      </c>
      <c r="F19" s="34"/>
      <c r="G19" s="16">
        <v>83.9</v>
      </c>
      <c r="H19" s="16">
        <v>0</v>
      </c>
      <c r="I19" s="16">
        <v>0</v>
      </c>
      <c r="J19" s="17">
        <v>20.9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2026-03-17T11:10:37Z</dcterms:modified>
</cp:coreProperties>
</file>