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<sst xmlns="http://schemas.openxmlformats.org/spreadsheetml/2006/main" count="42" uniqueCount="40">
  <si>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</si>
  <si>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</si>
  <si>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</si>
  <si>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</si>
  <si>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</si>
  <si>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</si>
  <si>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</si>
  <si>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</si>
  <si>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</si>
  <si>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</si>
  <si>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</si>
  <si>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</si>
  <si>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</si>
  <si>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</si>
  <si>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</si>
  <si>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</si>
  <si>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</si>
  <si>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</si>
  <si>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</si>
  <si>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</si>
  <si>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</si>
  <si>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</si>
  <si>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</si>
  <si>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</si>
  <si>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</si>
  <si>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</si>
  <si>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</si>
  <si>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</si>
  <si>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</si>
  <si>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Каша гречневая рассыпчатая/Фрикассе из куриных грудок</t>
  </si>
  <si>
    <t>Чай с сахаром</t>
  </si>
  <si>
    <t>Хлеб пшеничный ,хлеб ржано-пшеничный</t>
  </si>
  <si>
    <t>Плоды или ягоды свежие (яблоко)</t>
  </si>
  <si>
    <t>302/ТТК188</t>
  </si>
  <si>
    <t>Суп картофельный с бобовыми (гороховый) на мкб с гренками из пшеничного хлеба</t>
  </si>
  <si>
    <t>Рис отварной/Фрикадельки в соусе</t>
  </si>
  <si>
    <t xml:space="preserve">Хлеб пшеничный </t>
  </si>
  <si>
    <t>Хлеб ржано-пшеничный</t>
  </si>
  <si>
    <t>Компот из свежих плодов</t>
  </si>
  <si>
    <t>304/280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</si>
</sst>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0" t="s">
        <v>33</v>
      </c>
      <c r="D4" s="39" t="s">
        <v>29</v>
      </c>
      <c r="E4" s="40">
        <v>240</v>
      </c>
      <c r="F4" s="25">
        <v>77.760000000000005</v>
      </c>
      <c r="G4" s="40">
        <f>230.3+153.67</f>
        <v>383.97</v>
      </c>
      <c r="H4" s="40">
        <f>6.9+8.78</f>
        <v>15.68</v>
      </c>
      <c r="I4" s="40">
        <f>7.6+11.55</f>
        <v>19.149999999999999</v>
      </c>
      <c r="J4" s="46">
        <f>33.6+3.65</f>
        <v>37.25</v>
      </c>
    </row>
    <row r="5" spans="1:10" x14ac:dyDescent="0.25">
      <c r="A5" s="6"/>
      <c r="B5" s="1" t="s">
        <v>12</v>
      </c>
      <c r="C5" s="51">
        <v>376</v>
      </c>
      <c r="D5" s="41" t="s">
        <v>30</v>
      </c>
      <c r="E5" s="42">
        <v>200</v>
      </c>
      <c r="F5" s="32"/>
      <c r="G5" s="42">
        <v>41.3</v>
      </c>
      <c r="H5" s="42">
        <v>0.2</v>
      </c>
      <c r="I5" s="42">
        <v>0.05</v>
      </c>
      <c r="J5" s="47">
        <v>10</v>
      </c>
    </row>
    <row r="6" spans="1:10" ht="15.75" thickBot="1" x14ac:dyDescent="0.3">
      <c r="A6" s="6"/>
      <c r="B6" s="1" t="s">
        <v>23</v>
      </c>
      <c r="C6" s="52"/>
      <c r="D6" s="43" t="s">
        <v>31</v>
      </c>
      <c r="E6" s="40">
        <f>30+20</f>
        <v>50</v>
      </c>
      <c r="F6" s="25"/>
      <c r="G6" s="40">
        <f>74.73+40.06</f>
        <v>114.79</v>
      </c>
      <c r="H6" s="48">
        <f>1.32+2.6</f>
        <v>3.92</v>
      </c>
      <c r="I6" s="40">
        <f>0.22+0.81</f>
        <v>1.03</v>
      </c>
      <c r="J6" s="46">
        <f>14.4+8.2</f>
        <v>22.6</v>
      </c>
    </row>
    <row r="7" spans="1:10" ht="15.75" thickBot="1" x14ac:dyDescent="0.3">
      <c r="A7" s="6"/>
      <c r="B7" s="2" t="s">
        <v>15</v>
      </c>
      <c r="C7" s="49">
        <v>338</v>
      </c>
      <c r="D7" s="44" t="s">
        <v>32</v>
      </c>
      <c r="E7" s="45">
        <v>100</v>
      </c>
      <c r="F7" s="24"/>
      <c r="G7" s="49">
        <v>47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61">
        <v>102</v>
      </c>
      <c r="D13" s="30" t="s">
        <v>34</v>
      </c>
      <c r="E13" s="16">
        <v>265</v>
      </c>
      <c r="F13" s="25">
        <v>103</v>
      </c>
      <c r="G13" s="16">
        <v>177.12</v>
      </c>
      <c r="H13" s="16">
        <v>7.44</v>
      </c>
      <c r="I13" s="16">
        <v>4.8</v>
      </c>
      <c r="J13" s="17">
        <v>26.04</v>
      </c>
    </row>
    <row r="14" spans="1:10" x14ac:dyDescent="0.25">
      <c r="A14" s="6"/>
      <c r="B14" s="1" t="s">
        <v>17</v>
      </c>
      <c r="C14" s="62" t="s">
        <v>39</v>
      </c>
      <c r="D14" s="53" t="s">
        <v>35</v>
      </c>
      <c r="E14" s="16">
        <v>240</v>
      </c>
      <c r="F14" s="25"/>
      <c r="G14" s="16">
        <f>220.6+180.5</f>
        <v>401.1</v>
      </c>
      <c r="H14" s="16">
        <f>3.7+10</f>
        <v>13.7</v>
      </c>
      <c r="I14" s="16">
        <f>6.3+13.9</f>
        <v>20.2</v>
      </c>
      <c r="J14" s="17">
        <f>37.2+3.85</f>
        <v>41.050000000000004</v>
      </c>
    </row>
    <row r="15" spans="1:10" x14ac:dyDescent="0.25">
      <c r="A15" s="6"/>
      <c r="B15" s="1" t="s">
        <v>18</v>
      </c>
      <c r="C15" s="2"/>
      <c r="D15" s="53"/>
      <c r="E15" s="16"/>
      <c r="F15" s="25"/>
      <c r="G15" s="57"/>
      <c r="H15" s="57"/>
      <c r="I15" s="57"/>
      <c r="J15" s="58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54" t="s">
        <v>37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9">
        <v>12.3</v>
      </c>
    </row>
    <row r="19" spans="1:10" ht="15.75" thickBot="1" x14ac:dyDescent="0.3">
      <c r="A19" s="6"/>
      <c r="B19" s="28" t="s">
        <v>28</v>
      </c>
      <c r="C19" s="63">
        <v>342</v>
      </c>
      <c r="D19" s="55" t="s">
        <v>38</v>
      </c>
      <c r="E19" s="56">
        <v>200</v>
      </c>
      <c r="F19" s="34"/>
      <c r="G19" s="56">
        <v>76.8</v>
      </c>
      <c r="H19" s="56">
        <v>0.17</v>
      </c>
      <c r="I19" s="56">
        <v>0.17</v>
      </c>
      <c r="J19" s="60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2026-03-13T13:24:57Z</dcterms:modified>
</cp:coreProperties>
</file>