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  <c r="E4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<sst xmlns="http://schemas.openxmlformats.org/spreadsheetml/2006/main" count="41" uniqueCount="40">
  <si>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</si>
  <si>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</si>
  <si>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</si>
  <si>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</si>
  <si>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</si>
  <si>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</si>
  <si>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</si>
  <si>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</si>
  <si>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</si>
  <si>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</si>
  <si>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</si>
  <si>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</si>
  <si>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</si>
  <si>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</si>
  <si>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</si>
  <si>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</si>
  <si>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</si>
  <si>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</si>
  <si>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</si>
  <si>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</si>
  <si>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</si>
  <si>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</si>
  <si>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</si>
  <si>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</si>
  <si>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</si>
  <si>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</si>
  <si>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</si>
  <si>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</si>
  <si>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</si>
  <si>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маслом/Гуляш из говядины с соусом</t>
  </si>
  <si>
    <t>Чай с сахаром и урюком</t>
  </si>
  <si>
    <t>Хлеб пшеничный ,хлеб ржано-пшеничный</t>
  </si>
  <si>
    <t>Кондитерское изделие</t>
  </si>
  <si>
    <t>203/260</t>
  </si>
  <si>
    <t>кондитерка</t>
  </si>
  <si>
    <t>Щи из свежей капусты с картофелем на мкб со сметаной</t>
  </si>
  <si>
    <t>Плов из говядины</t>
  </si>
  <si>
    <t xml:space="preserve">кисель 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</si>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</sst>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4" fillId="5" borderId="28" xfId="0" applyFont="1" applyFill="1" applyBorder="1" applyAlignment="1" applyProtection="1">
      <alignment horizontal="right" wrapText="1"/>
      <protection locked="0"/>
    </xf>
    <xf numFmtId="2" fontId="3" fillId="2" borderId="29" xfId="0" applyNumberFormat="1" applyFont="1" applyFill="1" applyBorder="1" applyAlignment="1" applyProtection="1">
      <protection locked="0"/>
    </xf>
    <xf numFmtId="0" fontId="0" fillId="4" borderId="2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46067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33</v>
      </c>
      <c r="D4" s="39" t="s">
        <v>29</v>
      </c>
      <c r="E4" s="16">
        <f>150+90</f>
        <v>240</v>
      </c>
      <c r="F4" s="25">
        <v>77.760000000000005</v>
      </c>
      <c r="G4" s="16">
        <f>216.57+103.62</f>
        <v>320.19</v>
      </c>
      <c r="H4" s="16">
        <f>5.47+9.19</f>
        <v>14.66</v>
      </c>
      <c r="I4" s="16">
        <f>6.37+5.9</f>
        <v>12.27</v>
      </c>
      <c r="J4" s="17">
        <f>34.34+3.44</f>
        <v>37.78</v>
      </c>
    </row>
    <row r="5" spans="1:10" x14ac:dyDescent="0.25">
      <c r="A5" s="6"/>
      <c r="B5" s="1" t="s">
        <v>12</v>
      </c>
      <c r="C5" s="43">
        <v>377</v>
      </c>
      <c r="D5" s="40" t="s">
        <v>30</v>
      </c>
      <c r="E5" s="20">
        <v>197</v>
      </c>
      <c r="F5" s="32"/>
      <c r="G5" s="20">
        <v>60.1</v>
      </c>
      <c r="H5" s="20">
        <v>0.43</v>
      </c>
      <c r="I5" s="20">
        <v>0.09</v>
      </c>
      <c r="J5" s="21">
        <v>14.4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20+20</f>
        <v>40</v>
      </c>
      <c r="F6" s="25"/>
      <c r="G6" s="44">
        <f>49.82+40.06</f>
        <v>89.88</v>
      </c>
      <c r="H6" s="16">
        <f>1.64+1.32</f>
        <v>2.96</v>
      </c>
      <c r="I6" s="16">
        <f>0.54+0.22</f>
        <v>0.76</v>
      </c>
      <c r="J6" s="17">
        <f>8.2+9.6</f>
        <v>17.799999999999997</v>
      </c>
    </row>
    <row r="7" spans="1:10" ht="15.75" thickBot="1" x14ac:dyDescent="0.3">
      <c r="A7" s="6"/>
      <c r="B7" s="2" t="s">
        <v>34</v>
      </c>
      <c r="C7" s="2">
        <v>452</v>
      </c>
      <c r="D7" s="41" t="s">
        <v>32</v>
      </c>
      <c r="E7" s="14">
        <v>30</v>
      </c>
      <c r="F7" s="24"/>
      <c r="G7" s="14">
        <v>133.80000000000001</v>
      </c>
      <c r="H7" s="14">
        <v>1.8</v>
      </c>
      <c r="I7" s="14">
        <v>6.6</v>
      </c>
      <c r="J7" s="15">
        <v>16.8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2">
        <v>88</v>
      </c>
      <c r="D13" s="30" t="s">
        <v>35</v>
      </c>
      <c r="E13" s="16">
        <v>250</v>
      </c>
      <c r="F13" s="25">
        <v>103</v>
      </c>
      <c r="G13" s="16">
        <v>135.4</v>
      </c>
      <c r="H13" s="16">
        <v>6.5</v>
      </c>
      <c r="I13" s="16">
        <v>8</v>
      </c>
      <c r="J13" s="17">
        <v>9.3000000000000007</v>
      </c>
    </row>
    <row r="14" spans="1:10" x14ac:dyDescent="0.25">
      <c r="A14" s="6"/>
      <c r="B14" s="1" t="s">
        <v>17</v>
      </c>
      <c r="C14" s="53">
        <v>265</v>
      </c>
      <c r="D14" s="39" t="s">
        <v>36</v>
      </c>
      <c r="E14" s="16">
        <v>190</v>
      </c>
      <c r="F14" s="25"/>
      <c r="G14" s="16">
        <v>433</v>
      </c>
      <c r="H14" s="16">
        <v>14.6</v>
      </c>
      <c r="I14" s="16">
        <v>17.399999999999999</v>
      </c>
      <c r="J14" s="17">
        <v>54.5</v>
      </c>
    </row>
    <row r="15" spans="1:10" x14ac:dyDescent="0.25">
      <c r="A15" s="6"/>
      <c r="B15" s="1" t="s">
        <v>18</v>
      </c>
      <c r="C15" s="54"/>
      <c r="D15" s="39"/>
      <c r="E15" s="16"/>
      <c r="F15" s="25"/>
      <c r="G15" s="48"/>
      <c r="H15" s="48"/>
      <c r="I15" s="48"/>
      <c r="J15" s="49"/>
    </row>
    <row r="16" spans="1:10" ht="15.75" thickBot="1" x14ac:dyDescent="0.3">
      <c r="A16" s="6"/>
      <c r="B16" s="1" t="s">
        <v>19</v>
      </c>
      <c r="C16" s="55"/>
      <c r="D16" s="45"/>
      <c r="E16" s="46"/>
      <c r="F16" s="34"/>
      <c r="G16" s="46"/>
      <c r="H16" s="46"/>
      <c r="I16" s="46"/>
      <c r="J16" s="50"/>
    </row>
    <row r="17" spans="1:10" x14ac:dyDescent="0.25">
      <c r="A17" s="6"/>
      <c r="B17" s="1" t="s">
        <v>24</v>
      </c>
      <c r="C17" s="2"/>
      <c r="D17" s="30" t="s">
        <v>38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7" t="s">
        <v>39</v>
      </c>
      <c r="E18" s="35">
        <v>30</v>
      </c>
      <c r="F18" s="35"/>
      <c r="G18" s="35">
        <v>60.09</v>
      </c>
      <c r="H18" s="35">
        <v>1.98</v>
      </c>
      <c r="I18" s="35">
        <v>0.33</v>
      </c>
      <c r="J18" s="51">
        <v>12.3</v>
      </c>
    </row>
    <row r="19" spans="1:10" ht="15.75" thickBot="1" x14ac:dyDescent="0.3">
      <c r="A19" s="6"/>
      <c r="B19" s="28" t="s">
        <v>28</v>
      </c>
      <c r="C19" s="55">
        <v>359</v>
      </c>
      <c r="D19" s="45" t="s">
        <v>37</v>
      </c>
      <c r="E19" s="46">
        <v>200</v>
      </c>
      <c r="F19" s="34"/>
      <c r="G19" s="46">
        <v>83.9</v>
      </c>
      <c r="H19" s="46">
        <v>0</v>
      </c>
      <c r="I19" s="46">
        <v>0</v>
      </c>
      <c r="J19" s="50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2026-02-09T04:56:09Z</dcterms:modified>
</cp:coreProperties>
</file>